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ГКПЗ 2019\версия 3 на утверждение\корректировка\КРОУ\"/>
    </mc:Choice>
  </mc:AlternateContent>
  <xr:revisionPtr revIDLastSave="0" documentId="13_ncr:1_{9DBFDB32-CAFC-4E37-8517-D1415A1250FD}" xr6:coauthVersionLast="43" xr6:coauthVersionMax="43" xr10:uidLastSave="{00000000-0000-0000-0000-000000000000}"/>
  <bookViews>
    <workbookView xWindow="-120" yWindow="-120" windowWidth="29040" windowHeight="15840" xr2:uid="{E93AF19D-A592-4DD0-A3D2-1A46C967CD4C}"/>
  </bookViews>
  <sheets>
    <sheet name="Գնումների պլան (КРОУ)" sheetId="1" r:id="rId1"/>
  </sheets>
  <externalReferences>
    <externalReference r:id="rId2"/>
    <externalReference r:id="rId3"/>
  </externalReferences>
  <definedNames>
    <definedName name="_xlnm._FilterDatabase" localSheetId="0" hidden="1">'Գնումների պլան (КРОУ)'!$A$6:$CJI$81</definedName>
    <definedName name="DDD">[1]Sheet3!$A$1:$M$1034</definedName>
    <definedName name="JJJ">[1]Sheet2!$A$1:$B$169</definedName>
    <definedName name="KKK">[1]!MyGrid[#All]</definedName>
    <definedName name="LLL">[1]Sheet4!$F$2:$G$46</definedName>
    <definedName name="_xlnm.Print_Area" localSheetId="0">'Գնումների պլան (КРОУ)'!$A$1:$M$81</definedName>
    <definedName name="SSS" localSheetId="0">#REF!</definedName>
    <definedName name="SSS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3" i="1" l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81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M39" i="1"/>
  <c r="B39" i="1"/>
  <c r="A39" i="1"/>
  <c r="M38" i="1"/>
  <c r="B38" i="1"/>
  <c r="A38" i="1"/>
  <c r="M37" i="1"/>
  <c r="B37" i="1"/>
  <c r="A37" i="1"/>
  <c r="M36" i="1"/>
  <c r="B36" i="1"/>
  <c r="A36" i="1"/>
  <c r="M35" i="1"/>
  <c r="B35" i="1"/>
  <c r="A35" i="1"/>
  <c r="M34" i="1"/>
  <c r="B34" i="1"/>
  <c r="A34" i="1"/>
  <c r="M33" i="1"/>
  <c r="B33" i="1"/>
  <c r="A33" i="1"/>
  <c r="B32" i="1"/>
  <c r="A32" i="1"/>
  <c r="M31" i="1"/>
  <c r="B31" i="1"/>
  <c r="A31" i="1"/>
  <c r="M30" i="1"/>
  <c r="B30" i="1"/>
  <c r="A30" i="1"/>
  <c r="M29" i="1"/>
  <c r="B29" i="1"/>
  <c r="A29" i="1"/>
  <c r="M28" i="1"/>
  <c r="B28" i="1"/>
  <c r="A28" i="1"/>
  <c r="M27" i="1"/>
  <c r="B27" i="1"/>
  <c r="A27" i="1"/>
  <c r="M26" i="1"/>
  <c r="B26" i="1"/>
  <c r="A26" i="1"/>
  <c r="M25" i="1"/>
  <c r="B25" i="1"/>
  <c r="A25" i="1"/>
  <c r="M24" i="1"/>
  <c r="B24" i="1"/>
  <c r="A24" i="1"/>
  <c r="M23" i="1"/>
  <c r="B23" i="1"/>
  <c r="A23" i="1"/>
  <c r="M22" i="1"/>
  <c r="B22" i="1"/>
  <c r="A22" i="1"/>
  <c r="M21" i="1"/>
  <c r="B21" i="1"/>
  <c r="A21" i="1"/>
  <c r="M20" i="1"/>
  <c r="B20" i="1"/>
  <c r="A20" i="1"/>
  <c r="M19" i="1"/>
  <c r="B19" i="1"/>
  <c r="A19" i="1"/>
  <c r="M18" i="1"/>
  <c r="B18" i="1"/>
  <c r="A18" i="1"/>
  <c r="M17" i="1"/>
  <c r="B17" i="1"/>
  <c r="A17" i="1"/>
  <c r="M16" i="1"/>
  <c r="B16" i="1"/>
  <c r="A16" i="1"/>
  <c r="M15" i="1"/>
  <c r="B15" i="1"/>
  <c r="A15" i="1"/>
  <c r="M14" i="1"/>
  <c r="B14" i="1"/>
  <c r="A14" i="1"/>
  <c r="M13" i="1"/>
  <c r="B13" i="1"/>
  <c r="A13" i="1"/>
  <c r="M12" i="1"/>
  <c r="B12" i="1"/>
  <c r="A12" i="1"/>
  <c r="M11" i="1"/>
  <c r="B11" i="1"/>
  <c r="A11" i="1"/>
  <c r="M10" i="1"/>
  <c r="B10" i="1"/>
  <c r="A10" i="1"/>
  <c r="M9" i="1"/>
  <c r="B9" i="1"/>
  <c r="A9" i="1"/>
  <c r="M8" i="1"/>
  <c r="B8" i="1"/>
  <c r="A8" i="1"/>
  <c r="M7" i="1"/>
  <c r="B7" i="1"/>
  <c r="A7" i="1"/>
</calcChain>
</file>

<file path=xl/sharedStrings.xml><?xml version="1.0" encoding="utf-8"?>
<sst xmlns="http://schemas.openxmlformats.org/spreadsheetml/2006/main" count="628" uniqueCount="146">
  <si>
    <t>ՀԱՍՏԱՏՈՒՄ ԵՄ</t>
  </si>
  <si>
    <t>՞Հայաստանի էլեկտրական ցանցեր՞ ՓԲԸ
Գլխավոր տնօրեն
Կ.Հարությունյան</t>
  </si>
  <si>
    <t>«____» ___________________ 2019թ.</t>
  </si>
  <si>
    <t>Գնումների համարը</t>
  </si>
  <si>
    <t>Լոտի համարը</t>
  </si>
  <si>
    <t>Ապրանքի, աշխատանքի և ծառայության անվանումը</t>
  </si>
  <si>
    <t>Ապրանքներին, աշխատանքներին, ծառայություններին ներկայացվող 
պահանջները</t>
  </si>
  <si>
    <t>Չափ. միավ.</t>
  </si>
  <si>
    <t xml:space="preserve"> Քանակ</t>
  </si>
  <si>
    <t>Գնումների նախատեսվող եղանակը
 (Գնումների Կարգի համաձայն)</t>
  </si>
  <si>
    <t xml:space="preserve">Գործընթացների սկիզբը 
հայտարարելու
նախատեսվող ամսաթիվը </t>
  </si>
  <si>
    <t xml:space="preserve">Գործընթացների սկիզբը 
անցկացնելու նախատեսվող 
ամսաթիվը </t>
  </si>
  <si>
    <t>Ապրանքների առաքման,
աշխատանքների կատարման, 
ծառայությունների մատուցման
սկիզբը (տարին և ամիսը)</t>
  </si>
  <si>
    <t>Ապրանքների առաքման, 
աշխատանքների կատարման, 
ծառայությունների մատուցման 
ավարտը (տարին և ամիսը)</t>
  </si>
  <si>
    <t>Լոտի սկզբնական գինը  (հազար դրամ, առանց ԱԱՀ)</t>
  </si>
  <si>
    <t xml:space="preserve"> Ծանոթություն`
Գնումների նախատեսվող եղանակը
(Գնումների Կարգի համաձայն)</t>
  </si>
  <si>
    <t>կ. 44</t>
  </si>
  <si>
    <t>կ. 40</t>
  </si>
  <si>
    <t>կ. 12.8</t>
  </si>
  <si>
    <t xml:space="preserve">Ընդամենը` </t>
  </si>
  <si>
    <t xml:space="preserve">Փոխանցվող պայմանագրեր </t>
  </si>
  <si>
    <t>կ. 35, 36</t>
  </si>
  <si>
    <t xml:space="preserve">Ընդամենը փոխանցվող պայմանագրերով՝ </t>
  </si>
  <si>
    <t xml:space="preserve">Ընդհանուր` </t>
  </si>
  <si>
    <t>Տրանսպորտային միջոցների վարձակալություն</t>
  </si>
  <si>
    <t>համաձայն տեխնիկական առաջադրանքի</t>
  </si>
  <si>
    <t>պայմանական միավոր</t>
  </si>
  <si>
    <t>ՄԱ -պայմանագրի ժամկետի երկարացում</t>
  </si>
  <si>
    <t>Х</t>
  </si>
  <si>
    <t>Սեպտեմբեր 2017</t>
  </si>
  <si>
    <t>Հոկտեմբեր 2017</t>
  </si>
  <si>
    <t>Հոկտեմբեր 2020</t>
  </si>
  <si>
    <t xml:space="preserve">Անձնակազմի տեղափոխում </t>
  </si>
  <si>
    <t xml:space="preserve">ՄԱ -պայմանագրի ժամկետի երկարացում </t>
  </si>
  <si>
    <t>Բաշխիչ պանել ցածր լարման ЩРНВ</t>
  </si>
  <si>
    <t>հատ</t>
  </si>
  <si>
    <t>ԱԲՀ</t>
  </si>
  <si>
    <t>Դեկտեմբեր 2016</t>
  </si>
  <si>
    <t>Հունվար 2017</t>
  </si>
  <si>
    <t>Դեկտեմբեր 2019</t>
  </si>
  <si>
    <t>"Դավիթաշեն-Աջափնյակ 1,2 Դավիթաշեն-Մերգելյան 1,2 Վարդաշեն-Չարենց 1,2 Վարդաշեն-Նար Դոս 1,2 35 կՎ մալուխային գծերի փոխարինման աշխատանքներ</t>
  </si>
  <si>
    <t>Նոյեմբեր 2018</t>
  </si>
  <si>
    <t>Հունվար 2019</t>
  </si>
  <si>
    <t>Հունվար 2020</t>
  </si>
  <si>
    <t>Կորուստների նվազեցման ծրագրի, նոր սպառողների էլեկտրական ցանցին միացման, հատուկ ծրագրերի կատարման և ցանցերի ամբողջական վերազինման շրջանակներում շինմոնտաժային աշխատանքներ</t>
  </si>
  <si>
    <t>Հունվար 2021</t>
  </si>
  <si>
    <t xml:space="preserve">ք. Երևանում և մոտակա համայնքներում "ՀԷՑ" ՓԲԸ վարչական տարածքների պահպանության ծառայությունների մատուցում  </t>
  </si>
  <si>
    <t>ԲՄ</t>
  </si>
  <si>
    <t>Հունվար 2015</t>
  </si>
  <si>
    <t xml:space="preserve">ՀՀ տարածքում, բացառությամբ ք. Երևանի, "ՀԷՑ" ՓԲԸ վարչական տարածքների պահպանության ծառայությունների մատուցում </t>
  </si>
  <si>
    <t>Մալուխային գծերի ընթացիկ նորոգում և սպասարկում</t>
  </si>
  <si>
    <t>Դեկտեմբեր 2017</t>
  </si>
  <si>
    <t>Դեկտեմբեր 2020</t>
  </si>
  <si>
    <t>Տրանսֆորմատորային յուղի վերլուծություն և ռեգեներացիա</t>
  </si>
  <si>
    <t>ՄԱ</t>
  </si>
  <si>
    <t>Հուլիս 2010</t>
  </si>
  <si>
    <t>Կուտակային մարտկոցների նորոգում և սպասարկում, ուժ.տրանսֆորմատորների կոմպլեքսային փորձարկում և այլ</t>
  </si>
  <si>
    <t xml:space="preserve">Աշխատակիցների անվտանգության ապահովում և հասարակական կարգի պահպանում </t>
  </si>
  <si>
    <t>Մարտ 2008</t>
  </si>
  <si>
    <t>Գույքի պահպանության և անձի անվտանգության ծառայություններ</t>
  </si>
  <si>
    <t>Մարտ 2011</t>
  </si>
  <si>
    <t>Ծրագրային փաթեթների օգտագործման լիցենզիաներ</t>
  </si>
  <si>
    <t>Սեպտեմբեր 2018</t>
  </si>
  <si>
    <t>Սեպտեմբեր 2021</t>
  </si>
  <si>
    <t>Շինուհայր 2 ենթակայանի կառուցում</t>
  </si>
  <si>
    <t>Սեպտեմբեր 2019</t>
  </si>
  <si>
    <t xml:space="preserve">110/35/10կՎ ՙՍոթք-5՚ ենթակայանի վերակառուցման աշխատանքների կատարման </t>
  </si>
  <si>
    <t>Դեկտեմբեր 2018</t>
  </si>
  <si>
    <t>Հունիս 2018</t>
  </si>
  <si>
    <t>Կապի ծառայություններ</t>
  </si>
  <si>
    <t>ԳԸՇ</t>
  </si>
  <si>
    <t>Հունիս 2012</t>
  </si>
  <si>
    <t xml:space="preserve">Նախագծողի ծառայություններ </t>
  </si>
  <si>
    <t>Մայիս 2015</t>
  </si>
  <si>
    <t>Մայիս 2020</t>
  </si>
  <si>
    <t>Մեկուսացված հաղորդալար ՍԻՊ</t>
  </si>
  <si>
    <t>մ</t>
  </si>
  <si>
    <t>Փետրվար 2019</t>
  </si>
  <si>
    <t>Մարտ 2019</t>
  </si>
  <si>
    <t>Հունիս 2019</t>
  </si>
  <si>
    <t>ԻՄՀ ամրան</t>
  </si>
  <si>
    <t>պամանական միավոր</t>
  </si>
  <si>
    <t>Ապրիլ 2019</t>
  </si>
  <si>
    <t>Մայիս 2019</t>
  </si>
  <si>
    <t>1 կՎ ուժային մալուխ ԱՎՎԳ</t>
  </si>
  <si>
    <t>Վերահսկիչ մալուխ ԿՎՎԳ</t>
  </si>
  <si>
    <t>Ա, ԱՍ Մերկ հաղորդալարեր</t>
  </si>
  <si>
    <t>Մեկուսացված հաղորդալար ԱՊՎ և ՊՎ</t>
  </si>
  <si>
    <t>Ուժային մալուխներ ԱՍԲ</t>
  </si>
  <si>
    <t>Ուժային մալուխներ  (ԱՊվՊգ)</t>
  </si>
  <si>
    <t>Երկաթբետոնյա հենասյուն, լայնակ և դրոց</t>
  </si>
  <si>
    <t>Երկաթբետոնյա հենասյուն</t>
  </si>
  <si>
    <t>Ռեակտիվ էներգիայի կոմպենսատորներ</t>
  </si>
  <si>
    <t>Տրանսֆորմատորային ենթակայան առանց տրանսֆորմատորի</t>
  </si>
  <si>
    <t>Կցորդիչներ ՍՏՊ, ԿՆՏՊ, ԿՎՏՊ</t>
  </si>
  <si>
    <t xml:space="preserve">Բաժանիչ ՌԼՆԴ, ՌՎԶ, ՅաՌՎ, ՌԴԶ </t>
  </si>
  <si>
    <t>Ապահովիչներ ՊՍՆ, ՄՆ, ՊՊՆԻ</t>
  </si>
  <si>
    <t xml:space="preserve">Մեկուսիչներ ԻՊՈՒ, ԻՊ, ԻՕՍ, ՏՖ և այլն, 10 կՎ և 35 կՎ գերլարման սահմանափակիչներ </t>
  </si>
  <si>
    <t>Ուժային, լարման և հոսանքի տրանսֆորմատորներ ՏՖԶՄ, ԶՆՕՄ, ՆԱԼԻ, ՏՊԼ, ՏԼՄ, ՏՎԿ, Տ, ՏՄԳ, ՏՍ, ՕՄՊ և այլն</t>
  </si>
  <si>
    <t>Ներանցիչներ ГКТП, ВМ, ВТ</t>
  </si>
  <si>
    <t>Նոյեմբեր 2019</t>
  </si>
  <si>
    <t>Փայտյա հենասյուն</t>
  </si>
  <si>
    <t>Յուղային անջատիչ</t>
  </si>
  <si>
    <t xml:space="preserve">Մետաղական հենասյուն </t>
  </si>
  <si>
    <t>Արկղ հաշվիչների համար</t>
  </si>
  <si>
    <t>МИРТЕК Էլեկտրաէներգիայի էլեկտրոնային հաշվիչներ</t>
  </si>
  <si>
    <t>Բջիջներ KD-2 տիպի</t>
  </si>
  <si>
    <t>Վառելանյութ (բենզին, դիզ. վառելիք)</t>
  </si>
  <si>
    <t>պայմանագրի պահանջներին համապատասխան</t>
  </si>
  <si>
    <t>Հուլիս 2019</t>
  </si>
  <si>
    <t>Հուլիս 2020</t>
  </si>
  <si>
    <t>Սեղմված գազ</t>
  </si>
  <si>
    <t>մ3</t>
  </si>
  <si>
    <t>Փետրվար 2020</t>
  </si>
  <si>
    <t>Տրանսֆորմատորային յուղ ВГ կամ Т-1500</t>
  </si>
  <si>
    <t>կգ</t>
  </si>
  <si>
    <t>Բարձրավոլտ փորձարկումների շարժական ПВЛ-10 մակնիշի ավտոլաբորատորիա</t>
  </si>
  <si>
    <t>Օդային և մալուխային գծերի և ԵԿ սարքավորումների  շահագործման և վերանորոգման նյութեր (կնիք, հաղորդաձող, կափարիչ, գծային ամրան, սիլիկագել, ակումուլյատորային  մարտկոցի էլեմենտ, ՍԻՊ գործիքներ և այլ նյութեր)</t>
  </si>
  <si>
    <t>Ռելեական պաշտպանություն (ռելեներ, բլոկեր, չափիչ սարքեր և այլն)</t>
  </si>
  <si>
    <t xml:space="preserve"> համաձայն տեխնիկական առաջադրանքի </t>
  </si>
  <si>
    <t>Աշխատանքի անվտանգության պահպանման ապահովման նյութեր (դիէլեկտրիկ բոտեր և ձեռնոցներ, հակահրդեհային վահանակ, մատյաններ, արտահագուստ և այլն)</t>
  </si>
  <si>
    <t>Այլ նյութեր
(մոդեմ, Լ-օպցիա, կապի միջոցներ, համակարգչային և տպագրական տեխնիկայի պահեստամասեր, տնտեսական ապրանքներ, գրենական պիտույքներ)</t>
  </si>
  <si>
    <t>Ավտոմեքենաների և հատուկ տեխնիկայի շահագործման և սպասարկման նյութեր և պահեստամասեր (անվադողեր, մարտկոց, պահեստամասեր, յուղեր և քսանյութեր)</t>
  </si>
  <si>
    <t>Եթերաժամի տրամադրման ծառայություններ</t>
  </si>
  <si>
    <t>Հաշվիչների ընթացիք նորոգում և սպասարկում (ստուգաչափում, ծրագրավորում և կապարակնքում)</t>
  </si>
  <si>
    <t>Օգոստոս 2020</t>
  </si>
  <si>
    <t xml:space="preserve">Վարչական շենքերի և շինությունների նորոգում </t>
  </si>
  <si>
    <t>Սոտք 5 ենթակայանից դեպի Սոտք 3  ենթակայան 110կՎ երկշթա նոր  օդային գծերի կառուցում (Շինմոնտաժային աշխատանքներ)</t>
  </si>
  <si>
    <t xml:space="preserve">Ք. Երևան Ֆուչիկի 1/3 հասցեով կամ հարակից տարածքներում հողատարածքի ձեռք բերում </t>
  </si>
  <si>
    <t xml:space="preserve">Ք.Երևան Սարյան 36/5 հասցեով կամ հարակից տարածքներում հողատարածքի ձեռք բերում </t>
  </si>
  <si>
    <t>Բնապահպանության նորմերին ուղված ներդրումներ</t>
  </si>
  <si>
    <t>Բաշխիչ ցանցի կառավարման կատարելագործված համակարգի (ADMS) նախագծման և աշխատանքների վերահսկողության խորհրդատվական ծառայություններ</t>
  </si>
  <si>
    <t>Բաշխման համակարգի միասնական պլանավորում</t>
  </si>
  <si>
    <t>Էլեկտրաէներգիայի պահանջարկի կանխատեսում</t>
  </si>
  <si>
    <t>Շահագործման և օպերացիոն գործունեության ծառայություններ (տրանսֆորմատորների նորոգում և տեղափոխում, յուղի քիմիական վերամշակում, օդորակիչների վերանորոգում և սպասարկում, կրակմարիչների վերալիցքավորում, աշխատակիցների բուժ. զննում, տրանսպորտային միջոցների տեխնիկական սպասարկման ծառայություններ և այլն)</t>
  </si>
  <si>
    <t>ք. Երևանում "ԷՀՀԱՀ ներդրում" հատուկ նախագծի իրականացում</t>
  </si>
  <si>
    <t>Տրանսֆորմատորային ենթակայանների տանիքների վերակառուցում</t>
  </si>
  <si>
    <t>Բազմաբնակարանային շենքերի մուտքերում էլեկտրամատակարարման ցանցի բարելավում</t>
  </si>
  <si>
    <t>6(10) կՎ լարման տրանսֆորմատորների փոխարինում և տեղակայում</t>
  </si>
  <si>
    <t>Չափիչ սարքեր, անվտանգության պարագաներ և գործիքներ</t>
  </si>
  <si>
    <t>6(10)-0.4 կՎ լարման մալուխների փոխարինում</t>
  </si>
  <si>
    <t>Ռելեական պաշտպանության և ավտոմատիկայի սարքվածքների տեղակայում</t>
  </si>
  <si>
    <t>Վարդահովիտ-Գողթան 35կՎ ՕԳ-ի փոխարինում (AC տիպի հաղորդալարի փոխարինում Z տիպի հաղորդալարով)</t>
  </si>
  <si>
    <t>Փոքր կենտրոնի բեռնաթափում (Մալիբու; մալուխային թունել)</t>
  </si>
  <si>
    <t>Հատուկ ծրագիր ՞Հաղթանակ, Կենտրոնական-2,Շենգավիթ -2՞</t>
  </si>
  <si>
    <t>«Հայաստանի էլեկտրական ցանցեր» փակ բաժնետիրական ընկերության 
2019 թվականի գնումների պլանի լրամշակում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</si>
</sst>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b/>
      <i/>
      <sz val="16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4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0" fontId="1" fillId="0" borderId="0" xfId="0" applyFont="1"/>
    <xf numFmtId="0" fontId="4" fillId="0" borderId="0" xfId="0" applyFont="1" applyAlignment="1">
      <alignment vertical="center" wrapText="1"/>
    </xf>
    <xf numFmtId="0" fontId="1" fillId="2" borderId="0" xfId="0" applyFont="1" applyFill="1"/>
    <xf numFmtId="0" fontId="4" fillId="3" borderId="2" xfId="0" applyFont="1" applyFill="1" applyBorder="1" applyAlignment="1">
      <alignment horizont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/>
    <xf numFmtId="0" fontId="1" fillId="2" borderId="0" xfId="0" applyFont="1" applyFill="1" applyBorder="1"/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3" fontId="4" fillId="2" borderId="3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/>
    <xf numFmtId="164" fontId="4" fillId="2" borderId="3" xfId="0" applyNumberFormat="1" applyFont="1" applyFill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10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1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justify" vertical="top" wrapText="1"/>
    </xf>
    <xf numFmtId="164" fontId="1" fillId="0" borderId="0" xfId="0" applyNumberFormat="1" applyFont="1" applyAlignment="1">
      <alignment horizontal="justify" vertical="top" wrapText="1"/>
    </xf>
    <xf numFmtId="0" fontId="2" fillId="0" borderId="0" xfId="0" applyFont="1"/>
    <xf numFmtId="0" fontId="3" fillId="0" borderId="0" xfId="0" applyFont="1"/>
    <xf numFmtId="3" fontId="1" fillId="0" borderId="0" xfId="0" applyNumberFormat="1" applyFont="1"/>
    <xf numFmtId="164" fontId="4" fillId="2" borderId="0" xfId="0" applyNumberFormat="1" applyFont="1" applyFill="1" applyBorder="1" applyAlignment="1">
      <alignment vertical="center" wrapText="1"/>
    </xf>
    <xf numFmtId="164" fontId="1" fillId="0" borderId="0" xfId="0" applyNumberFormat="1" applyFont="1"/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justify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75;&#1082;&#1087;&#1079;%202016\&#1043;&#1050;&#1055;&#1047;%202016\&#1082;&#1086;&#1088;&#1088;&#1077;&#1082;&#1090;&#1080;&#1088;&#1086;&#1074;&#1082;&#1072;%20-%20&#1087;&#1083;&#1072;&#1085;%20&#1079;&#1072;&#1082;&#1091;&#1087;&#1086;&#1082;%20-%20&#1084;&#1072;&#1088;&#1090;\Copy%20of%20Xmbavorvac%2014.04.16%20-%20&#1057;&#1077;&#1088;&#1075;&#10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50;&#1055;&#1047;%202019/&#1074;&#1077;&#1088;&#1089;&#1080;&#1103;%203%20&#1085;&#1072;%20&#1091;&#1090;&#1074;&#1077;&#1088;&#1078;&#1076;&#1077;&#1085;&#1080;&#1077;/&#1082;&#1086;&#1088;&#1088;&#1077;&#1082;&#1090;&#1080;&#1088;&#1086;&#1074;&#1082;&#1072;/&#1050;&#1086;&#1088;&#1088;&#1077;&#1082;&#1090;&#1080;&#1088;&#1086;&#1074;&#1082;&#1072;%20&#1087;&#1083;&#1072;&#1085;&#1072;%20&#1079;&#1072;&#1082;&#1091;&#1087;&#1086;&#1082;%202019&#1075;%20&#1074;&#1077;&#1088;&#1089;&#1080;&#1103;%205%20ERP%2005.04.2019%20(Dynamix).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2"/>
      <sheetName val="Sheet4"/>
      <sheetName val="Sheet5"/>
      <sheetName val="Sheet6"/>
      <sheetName val="Copy of Xmbavorvac 14.04"/>
    </sheetNames>
    <sheetDataSet>
      <sheetData sheetId="0" refreshError="1"/>
      <sheetData sheetId="1" refreshError="1">
        <row r="1">
          <cell r="A1" t="str">
            <v>Наименование товаров, работ и услуг</v>
          </cell>
          <cell r="B1" t="str">
            <v>Код позиции</v>
          </cell>
          <cell r="C1">
            <v>0</v>
          </cell>
          <cell r="D1" t="str">
            <v>Գումաը ամիսներով</v>
          </cell>
          <cell r="E1" t="str">
            <v>Պահեստների մնացորդ</v>
          </cell>
          <cell r="F1" t="str">
            <v>Այդ թվում օգտագործված</v>
          </cell>
          <cell r="G1" t="str">
            <v>Պահեստի մնացորդ Գլխամաս</v>
          </cell>
          <cell r="H1" t="str">
            <v>Ծախս 2015թ.</v>
          </cell>
          <cell r="I1" t="str">
            <v>Պահեստ-ԳԿՊԶ</v>
          </cell>
          <cell r="J1" t="str">
            <v>Պահեստի մնացորդ  մետր</v>
          </cell>
          <cell r="K1" t="str">
            <v>Չ/Փ</v>
          </cell>
          <cell r="L1" t="str">
            <v>Նորմատիվ կգ*մ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A3">
            <v>0</v>
          </cell>
          <cell r="B3">
            <v>0</v>
          </cell>
          <cell r="C3" t="str">
            <v>Наименование 
(кодовое буквенное обозначение) 
(условное обозначение)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>
            <v>1</v>
          </cell>
          <cell r="B4">
            <v>1</v>
          </cell>
          <cell r="C4">
            <v>3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Ремонт и эксплуатация - поставки</v>
          </cell>
          <cell r="B5" t="str">
            <v>1.1.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Приобретение хоз. инвентаря, необходимого при ремонте счетчиков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Ацетон</v>
          </cell>
          <cell r="B7" t="str">
            <v>1.1.1</v>
          </cell>
          <cell r="C7" t="str">
            <v>шт</v>
          </cell>
          <cell r="D7">
            <v>110</v>
          </cell>
          <cell r="E7">
            <v>0</v>
          </cell>
          <cell r="F7">
            <v>0</v>
          </cell>
          <cell r="G7">
            <v>0</v>
          </cell>
          <cell r="H7">
            <v>110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Z714757</v>
          </cell>
        </row>
        <row r="8">
          <cell r="A8" t="str">
            <v>Моющий порошок/барф</v>
          </cell>
          <cell r="B8" t="str">
            <v>1.1.2</v>
          </cell>
          <cell r="C8" t="str">
            <v>шт</v>
          </cell>
          <cell r="D8">
            <v>120</v>
          </cell>
          <cell r="E8">
            <v>20</v>
          </cell>
          <cell r="F8">
            <v>0</v>
          </cell>
          <cell r="G8">
            <v>0</v>
          </cell>
          <cell r="H8">
            <v>322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Z944128</v>
          </cell>
        </row>
        <row r="9">
          <cell r="A9" t="str">
            <v>Ракша/ для мойки</v>
          </cell>
          <cell r="B9" t="str">
            <v>1.1.3</v>
          </cell>
          <cell r="C9" t="str">
            <v>шт</v>
          </cell>
          <cell r="D9">
            <v>120</v>
          </cell>
          <cell r="E9">
            <v>30</v>
          </cell>
          <cell r="F9">
            <v>0</v>
          </cell>
          <cell r="G9">
            <v>30</v>
          </cell>
          <cell r="H9">
            <v>245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Z944185</v>
          </cell>
        </row>
        <row r="10">
          <cell r="A10" t="str">
            <v>Спираль для мойки</v>
          </cell>
          <cell r="B10" t="str">
            <v>1.1.4</v>
          </cell>
          <cell r="C10" t="str">
            <v>шт</v>
          </cell>
          <cell r="D10">
            <v>200</v>
          </cell>
          <cell r="E10">
            <v>0</v>
          </cell>
          <cell r="F10">
            <v>0</v>
          </cell>
          <cell r="G10">
            <v>0</v>
          </cell>
          <cell r="H10">
            <v>200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Z944737</v>
          </cell>
        </row>
        <row r="11">
          <cell r="A11" t="str">
            <v>Моющая губка</v>
          </cell>
          <cell r="B11" t="str">
            <v>1.1.5</v>
          </cell>
          <cell r="C11" t="str">
            <v>шт</v>
          </cell>
          <cell r="D11">
            <v>600</v>
          </cell>
          <cell r="E11">
            <v>0</v>
          </cell>
          <cell r="F11">
            <v>0</v>
          </cell>
          <cell r="G11">
            <v>0</v>
          </cell>
          <cell r="H11">
            <v>1120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Z944473</v>
          </cell>
        </row>
        <row r="12">
          <cell r="A12" t="str">
            <v>Жидкое мыло5л/ Наш сад</v>
          </cell>
          <cell r="B12" t="str">
            <v>1.1.6</v>
          </cell>
          <cell r="C12" t="str">
            <v>шт</v>
          </cell>
          <cell r="D12">
            <v>145</v>
          </cell>
          <cell r="E12">
            <v>0</v>
          </cell>
          <cell r="F12">
            <v>0</v>
          </cell>
          <cell r="G12">
            <v>0</v>
          </cell>
          <cell r="H12">
            <v>283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Z944807</v>
          </cell>
        </row>
        <row r="13">
          <cell r="A13" t="str">
            <v>Жидкое мыло для рук 0,4//Hobby</v>
          </cell>
          <cell r="B13" t="str">
            <v>1.1.7</v>
          </cell>
          <cell r="C13" t="str">
            <v>шт</v>
          </cell>
          <cell r="D13">
            <v>300</v>
          </cell>
          <cell r="E13">
            <v>50</v>
          </cell>
          <cell r="F13">
            <v>0</v>
          </cell>
          <cell r="G13">
            <v>0</v>
          </cell>
          <cell r="H13">
            <v>300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Z945346</v>
          </cell>
        </row>
        <row r="14">
          <cell r="A14" t="str">
            <v>Мыло для рук /Palmolive</v>
          </cell>
          <cell r="B14" t="str">
            <v>1.1.8</v>
          </cell>
          <cell r="C14" t="str">
            <v>шт</v>
          </cell>
          <cell r="D14">
            <v>400</v>
          </cell>
          <cell r="E14">
            <v>155</v>
          </cell>
          <cell r="F14">
            <v>0</v>
          </cell>
          <cell r="G14">
            <v>0</v>
          </cell>
          <cell r="H14">
            <v>9568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Z944007</v>
          </cell>
        </row>
        <row r="15">
          <cell r="A15" t="str">
            <v>Черная распыляющаяся интрокраска</v>
          </cell>
          <cell r="B15" t="str">
            <v>1.1.9</v>
          </cell>
          <cell r="C15" t="str">
            <v>шт</v>
          </cell>
          <cell r="D15">
            <v>180</v>
          </cell>
          <cell r="E15">
            <v>0</v>
          </cell>
          <cell r="F15">
            <v>0</v>
          </cell>
          <cell r="G15">
            <v>0</v>
          </cell>
          <cell r="H15">
            <v>180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Z714749</v>
          </cell>
        </row>
        <row r="16">
          <cell r="A16" t="str">
            <v>Черная интрокраска 1л</v>
          </cell>
          <cell r="B16" t="str">
            <v>1.1.10</v>
          </cell>
          <cell r="C16" t="str">
            <v>шт</v>
          </cell>
          <cell r="D16">
            <v>50</v>
          </cell>
          <cell r="E16">
            <v>0</v>
          </cell>
          <cell r="F16">
            <v>0</v>
          </cell>
          <cell r="G16">
            <v>0</v>
          </cell>
          <cell r="H16">
            <v>50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Z714750</v>
          </cell>
        </row>
        <row r="17">
          <cell r="A17" t="str">
            <v>Распыляющийся суперклей / большой</v>
          </cell>
          <cell r="B17" t="str">
            <v>1.1.11</v>
          </cell>
          <cell r="C17" t="str">
            <v>шт</v>
          </cell>
          <cell r="D17">
            <v>140</v>
          </cell>
          <cell r="E17">
            <v>0</v>
          </cell>
          <cell r="F17">
            <v>0</v>
          </cell>
          <cell r="G17">
            <v>0</v>
          </cell>
          <cell r="H17">
            <v>142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 t="str">
            <v>Z714751</v>
          </cell>
        </row>
        <row r="18">
          <cell r="A18" t="str">
            <v>Эмульсия ПВА</v>
          </cell>
          <cell r="B18" t="str">
            <v>1.1.12</v>
          </cell>
          <cell r="C18" t="str">
            <v>шт</v>
          </cell>
          <cell r="D18">
            <v>50</v>
          </cell>
          <cell r="E18">
            <v>0</v>
          </cell>
          <cell r="F18">
            <v>0</v>
          </cell>
          <cell r="G18">
            <v>0</v>
          </cell>
          <cell r="H18">
            <v>50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str">
            <v>Z714752</v>
          </cell>
        </row>
        <row r="19">
          <cell r="A19" t="str">
            <v>Эпоксидный клей</v>
          </cell>
          <cell r="B19" t="str">
            <v>1.1.13</v>
          </cell>
          <cell r="C19" t="str">
            <v>шт</v>
          </cell>
          <cell r="D19">
            <v>50</v>
          </cell>
          <cell r="E19">
            <v>0</v>
          </cell>
          <cell r="F19">
            <v>0</v>
          </cell>
          <cell r="G19">
            <v>0</v>
          </cell>
          <cell r="H19">
            <v>50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 t="str">
            <v>Z714753</v>
          </cell>
        </row>
        <row r="20">
          <cell r="A20" t="str">
            <v>материал для сварки /ПОС-61  Ø 2мм</v>
          </cell>
          <cell r="B20" t="str">
            <v>1.1.14</v>
          </cell>
          <cell r="C20" t="str">
            <v>кг</v>
          </cell>
          <cell r="D20">
            <v>5.9999999999999991</v>
          </cell>
          <cell r="E20">
            <v>4</v>
          </cell>
          <cell r="F20">
            <v>0</v>
          </cell>
          <cell r="G20">
            <v>4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str">
            <v>Z714754</v>
          </cell>
        </row>
        <row r="21">
          <cell r="A21" t="str">
            <v>Канифоль</v>
          </cell>
          <cell r="B21" t="str">
            <v>1.1.15</v>
          </cell>
          <cell r="C21" t="str">
            <v>шт</v>
          </cell>
          <cell r="D21">
            <v>60</v>
          </cell>
          <cell r="E21">
            <v>0</v>
          </cell>
          <cell r="F21">
            <v>0</v>
          </cell>
          <cell r="G21">
            <v>0</v>
          </cell>
          <cell r="H21">
            <v>60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 t="str">
            <v>Z714755</v>
          </cell>
        </row>
        <row r="22">
          <cell r="A22" t="str">
            <v>Жесткое полотенце</v>
          </cell>
          <cell r="B22" t="str">
            <v>1.1.16</v>
          </cell>
          <cell r="C22" t="str">
            <v>шт</v>
          </cell>
          <cell r="D22">
            <v>400</v>
          </cell>
          <cell r="E22">
            <v>0</v>
          </cell>
          <cell r="F22">
            <v>0</v>
          </cell>
          <cell r="G22">
            <v>0</v>
          </cell>
          <cell r="H22">
            <v>430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str">
            <v>Z944734</v>
          </cell>
        </row>
        <row r="23">
          <cell r="A23" t="str">
            <v>Жесткое полотенце / микрофибра</v>
          </cell>
          <cell r="B23" t="str">
            <v>1.1.17</v>
          </cell>
          <cell r="C23" t="str">
            <v>шт</v>
          </cell>
          <cell r="D23">
            <v>550</v>
          </cell>
          <cell r="E23">
            <v>0</v>
          </cell>
          <cell r="F23">
            <v>0</v>
          </cell>
          <cell r="G23">
            <v>0</v>
          </cell>
          <cell r="H23">
            <v>592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str">
            <v>Z944735</v>
          </cell>
        </row>
        <row r="24">
          <cell r="A24" t="str">
            <v>Фартук</v>
          </cell>
          <cell r="B24" t="str">
            <v>1.1.18</v>
          </cell>
          <cell r="C24" t="str">
            <v>шт</v>
          </cell>
          <cell r="D24">
            <v>45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str">
            <v>Z944771</v>
          </cell>
        </row>
        <row r="25">
          <cell r="A25" t="str">
            <v>Наждачная бумага А4</v>
          </cell>
          <cell r="B25" t="str">
            <v>1.1.19</v>
          </cell>
          <cell r="C25" t="str">
            <v>шт</v>
          </cell>
          <cell r="D25">
            <v>200</v>
          </cell>
          <cell r="E25">
            <v>0</v>
          </cell>
          <cell r="F25">
            <v>0</v>
          </cell>
          <cell r="G25">
            <v>0</v>
          </cell>
          <cell r="H25">
            <v>222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 t="str">
            <v>Z714756</v>
          </cell>
        </row>
        <row r="26">
          <cell r="A26" t="str">
            <v>Резиновые перчатки</v>
          </cell>
          <cell r="B26" t="str">
            <v>1.1.20</v>
          </cell>
          <cell r="C26" t="str">
            <v>шт</v>
          </cell>
          <cell r="D26">
            <v>220</v>
          </cell>
          <cell r="E26">
            <v>0</v>
          </cell>
          <cell r="F26">
            <v>0</v>
          </cell>
          <cell r="G26">
            <v>0</v>
          </cell>
          <cell r="H26">
            <v>220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str">
            <v>Z811039</v>
          </cell>
        </row>
        <row r="27">
          <cell r="A27" t="str">
            <v>Чернила для печати</v>
          </cell>
          <cell r="B27" t="str">
            <v>1.1.21</v>
          </cell>
          <cell r="C27" t="str">
            <v>шт</v>
          </cell>
          <cell r="D27">
            <v>20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str">
            <v>Նոր</v>
          </cell>
        </row>
        <row r="28">
          <cell r="A28" t="str">
            <v>Зап. части для ремонта стендов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A29" t="str">
            <v>Микросхемма TDA 7294</v>
          </cell>
          <cell r="B29" t="str">
            <v>1.1.22</v>
          </cell>
          <cell r="C29" t="str">
            <v>шт</v>
          </cell>
          <cell r="D29">
            <v>50</v>
          </cell>
          <cell r="E29">
            <v>19005</v>
          </cell>
          <cell r="F29">
            <v>0</v>
          </cell>
          <cell r="G29">
            <v>19005</v>
          </cell>
          <cell r="H29">
            <v>1570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 t="str">
            <v>E260145</v>
          </cell>
        </row>
        <row r="30">
          <cell r="A30" t="str">
            <v>Оптопара инфрокрасная  QRB 1113</v>
          </cell>
          <cell r="B30" t="str">
            <v>1.1.23</v>
          </cell>
          <cell r="C30" t="str">
            <v>шт</v>
          </cell>
          <cell r="D30">
            <v>50</v>
          </cell>
          <cell r="E30">
            <v>1630</v>
          </cell>
          <cell r="F30">
            <v>0</v>
          </cell>
          <cell r="G30">
            <v>1630</v>
          </cell>
          <cell r="H30">
            <v>145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str">
            <v>E260146</v>
          </cell>
        </row>
        <row r="31">
          <cell r="A31" t="str">
            <v>Диод FR 307</v>
          </cell>
          <cell r="B31" t="str">
            <v>1.1.24</v>
          </cell>
          <cell r="C31" t="str">
            <v>шт</v>
          </cell>
          <cell r="D31">
            <v>50</v>
          </cell>
          <cell r="E31">
            <v>450</v>
          </cell>
          <cell r="F31">
            <v>0</v>
          </cell>
          <cell r="G31">
            <v>450</v>
          </cell>
          <cell r="H31">
            <v>1470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 t="str">
            <v>E260142</v>
          </cell>
        </row>
        <row r="32">
          <cell r="A32" t="str">
            <v>Инструменты для лабораторий по ремонту приборов учета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Отвертка большая</v>
          </cell>
          <cell r="B33" t="str">
            <v>1.1.25</v>
          </cell>
          <cell r="C33" t="str">
            <v>шт</v>
          </cell>
          <cell r="D33">
            <v>50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 t="str">
            <v>Z967329</v>
          </cell>
        </row>
        <row r="34">
          <cell r="A34" t="str">
            <v>Отвертка средняя</v>
          </cell>
          <cell r="B34" t="str">
            <v>1.1.26</v>
          </cell>
          <cell r="C34" t="str">
            <v>шт</v>
          </cell>
          <cell r="D34">
            <v>50</v>
          </cell>
          <cell r="E34">
            <v>0</v>
          </cell>
          <cell r="F34">
            <v>0</v>
          </cell>
          <cell r="G34">
            <v>0</v>
          </cell>
          <cell r="H34">
            <v>25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 t="str">
            <v>Z825980</v>
          </cell>
        </row>
        <row r="35">
          <cell r="A35" t="str">
            <v>Отвертка маленькая</v>
          </cell>
          <cell r="B35" t="str">
            <v>1.1.27</v>
          </cell>
          <cell r="C35" t="str">
            <v>шт</v>
          </cell>
          <cell r="D35">
            <v>50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 t="str">
            <v>Z967330</v>
          </cell>
        </row>
        <row r="36">
          <cell r="A36" t="str">
            <v>Отвертка большая фигурная</v>
          </cell>
          <cell r="B36" t="str">
            <v>1.1.28</v>
          </cell>
          <cell r="C36" t="str">
            <v>шт</v>
          </cell>
          <cell r="D36">
            <v>50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str">
            <v>Z825878</v>
          </cell>
        </row>
        <row r="37">
          <cell r="A37" t="str">
            <v>Отвертка средняя фигурная</v>
          </cell>
          <cell r="B37" t="str">
            <v>1.1.29</v>
          </cell>
          <cell r="C37" t="str">
            <v>шт</v>
          </cell>
          <cell r="D37">
            <v>50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 t="str">
            <v>Z825763</v>
          </cell>
        </row>
        <row r="38">
          <cell r="A38" t="str">
            <v>Отвертка маленькая фигурная</v>
          </cell>
          <cell r="B38" t="str">
            <v>1.1.30</v>
          </cell>
          <cell r="C38" t="str">
            <v>шт</v>
          </cell>
          <cell r="D38">
            <v>50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str">
            <v>Z825764</v>
          </cell>
        </row>
        <row r="39">
          <cell r="A39" t="str">
            <v>Плоскогубцы</v>
          </cell>
          <cell r="B39" t="str">
            <v>1.1.31</v>
          </cell>
          <cell r="C39" t="str">
            <v>шт</v>
          </cell>
          <cell r="D39">
            <v>50</v>
          </cell>
          <cell r="E39">
            <v>0</v>
          </cell>
          <cell r="F39">
            <v>0</v>
          </cell>
          <cell r="G39">
            <v>0</v>
          </cell>
          <cell r="H39">
            <v>25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 t="str">
            <v>Z825979</v>
          </cell>
        </row>
        <row r="40">
          <cell r="A40" t="str">
            <v>Кусачки</v>
          </cell>
          <cell r="B40" t="str">
            <v>1.1.32</v>
          </cell>
          <cell r="C40" t="str">
            <v>шт</v>
          </cell>
          <cell r="D40">
            <v>50</v>
          </cell>
          <cell r="E40">
            <v>0</v>
          </cell>
          <cell r="F40">
            <v>0</v>
          </cell>
          <cell r="G40">
            <v>0</v>
          </cell>
          <cell r="H40">
            <v>98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str">
            <v>Z825283</v>
          </cell>
        </row>
        <row r="41">
          <cell r="A41" t="str">
            <v>Пинцет (большой)</v>
          </cell>
          <cell r="B41" t="str">
            <v>1.1.33</v>
          </cell>
          <cell r="C41" t="str">
            <v>шт</v>
          </cell>
          <cell r="D41">
            <v>40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str">
            <v>Z825863</v>
          </cell>
        </row>
        <row r="42">
          <cell r="A42" t="str">
            <v>Пинцет (маленький)</v>
          </cell>
          <cell r="B42" t="str">
            <v>1.1.34</v>
          </cell>
          <cell r="C42" t="str">
            <v>шт</v>
          </cell>
          <cell r="D42">
            <v>40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str">
            <v>Z825862</v>
          </cell>
        </row>
        <row r="43">
          <cell r="A43" t="str">
            <v>Паяльник 100ìï-220ì (российский)</v>
          </cell>
          <cell r="B43" t="str">
            <v>1.1.35</v>
          </cell>
          <cell r="C43" t="str">
            <v>шт</v>
          </cell>
          <cell r="D43">
            <v>10</v>
          </cell>
          <cell r="E43">
            <v>10</v>
          </cell>
          <cell r="F43">
            <v>0</v>
          </cell>
          <cell r="G43">
            <v>10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str">
            <v>Z826013</v>
          </cell>
        </row>
        <row r="44">
          <cell r="A44" t="str">
            <v>Паяльник   40ìï-220ì  (российский)</v>
          </cell>
          <cell r="B44" t="str">
            <v>1.1.36</v>
          </cell>
          <cell r="C44" t="str">
            <v>шт</v>
          </cell>
          <cell r="D44">
            <v>10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str">
            <v>Z826013</v>
          </cell>
        </row>
        <row r="45">
          <cell r="A45" t="str">
            <v>Кисточка большая 50мм (2 1/2 )</v>
          </cell>
          <cell r="B45" t="str">
            <v>1.1.37</v>
          </cell>
          <cell r="C45" t="str">
            <v>шт</v>
          </cell>
          <cell r="D45">
            <v>50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 t="str">
            <v>Z967246</v>
          </cell>
        </row>
        <row r="46">
          <cell r="A46" t="str">
            <v>Кисточка маленькая 20мм  (3/4)</v>
          </cell>
          <cell r="B46" t="str">
            <v>1.1.38</v>
          </cell>
          <cell r="C46" t="str">
            <v>шт</v>
          </cell>
          <cell r="D46">
            <v>100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str">
            <v>Z967244</v>
          </cell>
        </row>
        <row r="47">
          <cell r="A47" t="str">
            <v>Кисточка средняя 38мм (1 1/2 )</v>
          </cell>
          <cell r="B47" t="str">
            <v>1.1.39</v>
          </cell>
          <cell r="C47" t="str">
            <v>шт</v>
          </cell>
          <cell r="D47">
            <v>100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str">
            <v>Z967245</v>
          </cell>
        </row>
        <row r="48">
          <cell r="A48" t="str">
            <v>Круглогубцы</v>
          </cell>
          <cell r="B48" t="str">
            <v>1.1.40</v>
          </cell>
          <cell r="C48" t="str">
            <v>шт</v>
          </cell>
          <cell r="D48">
            <v>50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 t="str">
            <v>Z825864</v>
          </cell>
        </row>
        <row r="49">
          <cell r="A49" t="str">
            <v>Набор отверток часовщика</v>
          </cell>
          <cell r="B49" t="str">
            <v>1.1.41</v>
          </cell>
          <cell r="C49" t="str">
            <v>шт</v>
          </cell>
          <cell r="D49">
            <v>10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str">
            <v>Z825865</v>
          </cell>
        </row>
        <row r="50">
          <cell r="A50" t="str">
            <v>Ланцет</v>
          </cell>
          <cell r="B50" t="str">
            <v>1.1.42</v>
          </cell>
          <cell r="C50" t="str">
            <v>шт</v>
          </cell>
          <cell r="D50">
            <v>40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 t="str">
            <v>Նոր</v>
          </cell>
        </row>
        <row r="51">
          <cell r="A51" t="str">
            <v>Стальная пила</v>
          </cell>
          <cell r="B51" t="str">
            <v>1.1.43</v>
          </cell>
          <cell r="C51" t="str">
            <v>шт</v>
          </cell>
          <cell r="D51">
            <v>8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 t="str">
            <v>Նոր</v>
          </cell>
        </row>
        <row r="52">
          <cell r="A52" t="str">
            <v>Молоток средний</v>
          </cell>
          <cell r="B52" t="str">
            <v>1.1.44</v>
          </cell>
          <cell r="C52" t="str">
            <v>шт</v>
          </cell>
          <cell r="D52">
            <v>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 t="str">
            <v>Նոր</v>
          </cell>
        </row>
        <row r="53">
          <cell r="A53" t="str">
            <v>Молоток маленький</v>
          </cell>
          <cell r="B53" t="str">
            <v>1.1.45</v>
          </cell>
          <cell r="C53" t="str">
            <v>шт</v>
          </cell>
          <cell r="D53">
            <v>10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str">
            <v>Z825875</v>
          </cell>
        </row>
        <row r="54">
          <cell r="A54" t="str">
            <v>Цифровой мультиметр VC9205A</v>
          </cell>
          <cell r="B54" t="str">
            <v>1.1.46</v>
          </cell>
          <cell r="C54" t="str">
            <v>шт</v>
          </cell>
          <cell r="D54">
            <v>8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 t="str">
            <v>Z825091</v>
          </cell>
        </row>
        <row r="55">
          <cell r="A55" t="str">
            <v>Сверло  1мм</v>
          </cell>
          <cell r="B55" t="str">
            <v>1.1.47</v>
          </cell>
          <cell r="C55" t="str">
            <v>шт</v>
          </cell>
          <cell r="D55">
            <v>10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 t="str">
            <v>Z967308</v>
          </cell>
        </row>
        <row r="56">
          <cell r="A56" t="str">
            <v>Сверло  2мм</v>
          </cell>
          <cell r="B56" t="str">
            <v>1.1.48</v>
          </cell>
          <cell r="C56" t="str">
            <v>шт</v>
          </cell>
          <cell r="D56">
            <v>10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str">
            <v>Z967309</v>
          </cell>
        </row>
        <row r="57">
          <cell r="A57" t="str">
            <v>Сверло  3мм</v>
          </cell>
          <cell r="B57" t="str">
            <v>1.1.49</v>
          </cell>
          <cell r="C57" t="str">
            <v>шт</v>
          </cell>
          <cell r="D57">
            <v>10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str">
            <v>Z967310</v>
          </cell>
        </row>
        <row r="58">
          <cell r="A58" t="str">
            <v>Сверло  4мм</v>
          </cell>
          <cell r="B58" t="str">
            <v>1.1.50</v>
          </cell>
          <cell r="C58" t="str">
            <v>шт</v>
          </cell>
          <cell r="D58">
            <v>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str">
            <v>Z967311</v>
          </cell>
        </row>
        <row r="59">
          <cell r="A59" t="str">
            <v>Сверло  5мм</v>
          </cell>
          <cell r="B59" t="str">
            <v>1.1.51</v>
          </cell>
          <cell r="C59" t="str">
            <v>шт</v>
          </cell>
          <cell r="D59">
            <v>10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str">
            <v>Z967312</v>
          </cell>
        </row>
        <row r="60">
          <cell r="A60" t="str">
            <v>Сверло  6мм</v>
          </cell>
          <cell r="B60" t="str">
            <v>1.1.52</v>
          </cell>
          <cell r="C60" t="str">
            <v>шт</v>
          </cell>
          <cell r="D60">
            <v>10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str">
            <v>Z967313</v>
          </cell>
        </row>
        <row r="61">
          <cell r="A61" t="str">
            <v>Сверло  7мм</v>
          </cell>
          <cell r="B61" t="str">
            <v>1.1.53</v>
          </cell>
          <cell r="C61" t="str">
            <v>шт</v>
          </cell>
          <cell r="D61">
            <v>10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str">
            <v>Z967314</v>
          </cell>
        </row>
        <row r="62">
          <cell r="A62" t="str">
            <v>Сверло  8мм</v>
          </cell>
          <cell r="B62" t="str">
            <v>1.1.54</v>
          </cell>
          <cell r="C62" t="str">
            <v>шт</v>
          </cell>
          <cell r="D62">
            <v>10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str">
            <v>Z967315</v>
          </cell>
        </row>
        <row r="63">
          <cell r="A63" t="str">
            <v>Сверло  9мм</v>
          </cell>
          <cell r="B63" t="str">
            <v>1.1.55</v>
          </cell>
          <cell r="C63" t="str">
            <v>шт</v>
          </cell>
          <cell r="D63">
            <v>10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str">
            <v>Z967316</v>
          </cell>
        </row>
        <row r="64">
          <cell r="A64" t="str">
            <v>Сверло  10мм</v>
          </cell>
          <cell r="B64" t="str">
            <v>1.1.56</v>
          </cell>
          <cell r="C64" t="str">
            <v>шт</v>
          </cell>
          <cell r="D64">
            <v>10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 t="str">
            <v>Z967317</v>
          </cell>
        </row>
        <row r="65">
          <cell r="A65" t="str">
            <v>Элемент крона 9В</v>
          </cell>
          <cell r="B65" t="str">
            <v>1.1.57</v>
          </cell>
          <cell r="C65" t="str">
            <v>шт</v>
          </cell>
          <cell r="D65">
            <v>15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 t="str">
            <v>Z966987</v>
          </cell>
        </row>
        <row r="66">
          <cell r="A66" t="str">
            <v>Наконечник паяльника Ф 4мм</v>
          </cell>
          <cell r="B66" t="str">
            <v>1.1.58</v>
          </cell>
          <cell r="C66" t="str">
            <v>шт</v>
          </cell>
          <cell r="D66">
            <v>10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str">
            <v>Նոր</v>
          </cell>
        </row>
        <row r="67">
          <cell r="A67" t="str">
            <v>Наконечник паяльника Ф 5мм</v>
          </cell>
          <cell r="B67" t="str">
            <v>1.1.59</v>
          </cell>
          <cell r="C67" t="str">
            <v>шт</v>
          </cell>
          <cell r="D67">
            <v>10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 t="str">
            <v>Նոր</v>
          </cell>
        </row>
        <row r="68">
          <cell r="A68" t="str">
            <v>Круглая лампа для увеличителя</v>
          </cell>
          <cell r="B68" t="str">
            <v>1.1.60</v>
          </cell>
          <cell r="C68" t="str">
            <v>шт</v>
          </cell>
          <cell r="D68">
            <v>4</v>
          </cell>
          <cell r="E68">
            <v>10</v>
          </cell>
          <cell r="F68">
            <v>0</v>
          </cell>
          <cell r="G68">
            <v>10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 t="str">
            <v>Z967475</v>
          </cell>
        </row>
        <row r="69">
          <cell r="A69" t="str">
            <v>Удлиннитель 5м</v>
          </cell>
          <cell r="B69" t="str">
            <v>1.1.61</v>
          </cell>
          <cell r="C69" t="str">
            <v>шт</v>
          </cell>
          <cell r="D69">
            <v>5</v>
          </cell>
          <cell r="E69">
            <v>0</v>
          </cell>
          <cell r="F69">
            <v>0</v>
          </cell>
          <cell r="G69">
            <v>0</v>
          </cell>
          <cell r="H69">
            <v>2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 t="str">
            <v>Z944826</v>
          </cell>
        </row>
        <row r="70">
          <cell r="A70" t="str">
            <v>набор фигурных отверток 6-конечный</v>
          </cell>
          <cell r="B70" t="str">
            <v>1.1.62</v>
          </cell>
          <cell r="C70" t="str">
            <v>шт</v>
          </cell>
          <cell r="D70">
            <v>8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str">
            <v>Նոր</v>
          </cell>
        </row>
        <row r="71">
          <cell r="A71" t="str">
            <v>Настольная лампа с движущимся основанием  30Вт.</v>
          </cell>
          <cell r="B71" t="str">
            <v>1.1.63</v>
          </cell>
          <cell r="C71" t="str">
            <v>шт</v>
          </cell>
          <cell r="D71">
            <v>5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str">
            <v>Նոր</v>
          </cell>
        </row>
        <row r="72">
          <cell r="A72" t="str">
            <v>Комплектущие для пломбирования счетчиков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Приобретение голографических пломб</v>
          </cell>
          <cell r="B73" t="str">
            <v>1.1.68</v>
          </cell>
          <cell r="C73" t="str">
            <v>шт</v>
          </cell>
          <cell r="D73">
            <v>125000</v>
          </cell>
          <cell r="E73">
            <v>169255</v>
          </cell>
          <cell r="F73">
            <v>0</v>
          </cell>
          <cell r="G73">
            <v>135000</v>
          </cell>
          <cell r="H73">
            <v>127191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 t="str">
            <v>Z848164</v>
          </cell>
        </row>
        <row r="74">
          <cell r="A74" t="str">
            <v>Приобретение свинцовых пломб</v>
          </cell>
          <cell r="B74" t="str">
            <v>1.1.69</v>
          </cell>
          <cell r="C74" t="str">
            <v>шт</v>
          </cell>
          <cell r="D74">
            <v>125000</v>
          </cell>
          <cell r="E74">
            <v>286220</v>
          </cell>
          <cell r="F74">
            <v>0</v>
          </cell>
          <cell r="G74">
            <v>281500</v>
          </cell>
          <cell r="H74">
            <v>164808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 t="str">
            <v>E260050</v>
          </cell>
        </row>
        <row r="75">
          <cell r="A75" t="str">
            <v>Приобретение проволоки для пломбирования</v>
          </cell>
          <cell r="B75" t="str">
            <v>1.1.70</v>
          </cell>
          <cell r="C75" t="str">
            <v>м</v>
          </cell>
          <cell r="D75">
            <v>82500</v>
          </cell>
          <cell r="E75">
            <v>184050.5</v>
          </cell>
          <cell r="F75">
            <v>0</v>
          </cell>
          <cell r="G75">
            <v>172200</v>
          </cell>
          <cell r="H75">
            <v>45903.12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str">
            <v>E320040</v>
          </cell>
        </row>
        <row r="76">
          <cell r="A76" t="str">
            <v>Опора деревянная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Опора деревянная 9 метр</v>
          </cell>
          <cell r="B77" t="str">
            <v>1.1.71</v>
          </cell>
          <cell r="C77" t="str">
            <v>шт</v>
          </cell>
          <cell r="D77">
            <v>1200</v>
          </cell>
          <cell r="E77">
            <v>1177</v>
          </cell>
          <cell r="F77">
            <v>3</v>
          </cell>
          <cell r="G77">
            <v>90</v>
          </cell>
          <cell r="H77">
            <v>1738</v>
          </cell>
          <cell r="I77">
            <v>-23</v>
          </cell>
          <cell r="J77">
            <v>0</v>
          </cell>
          <cell r="K77">
            <v>0</v>
          </cell>
          <cell r="L77">
            <v>0</v>
          </cell>
          <cell r="M77" t="str">
            <v>1174-E040560, 3-E040560A</v>
          </cell>
        </row>
        <row r="78">
          <cell r="A78" t="str">
            <v>Опора деревянная 10 метр</v>
          </cell>
          <cell r="B78" t="str">
            <v>1.1.72</v>
          </cell>
          <cell r="C78" t="str">
            <v>шт</v>
          </cell>
          <cell r="D78">
            <v>1000</v>
          </cell>
          <cell r="E78">
            <v>1157</v>
          </cell>
          <cell r="F78">
            <v>4</v>
          </cell>
          <cell r="G78">
            <v>133</v>
          </cell>
          <cell r="H78">
            <v>666</v>
          </cell>
          <cell r="I78">
            <v>157</v>
          </cell>
          <cell r="J78">
            <v>0</v>
          </cell>
          <cell r="K78">
            <v>0</v>
          </cell>
          <cell r="L78">
            <v>0</v>
          </cell>
          <cell r="M78" t="str">
            <v>1153-E040562, 4-E040562A</v>
          </cell>
        </row>
        <row r="79">
          <cell r="A79" t="str">
            <v>Кабель ОСБ 35 кВ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 t="str">
            <v>ОСБ 3x120</v>
          </cell>
          <cell r="B80" t="str">
            <v>1.1.73</v>
          </cell>
          <cell r="C80" t="str">
            <v>м</v>
          </cell>
          <cell r="D80">
            <v>100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-100</v>
          </cell>
          <cell r="J80">
            <v>0</v>
          </cell>
          <cell r="K80">
            <v>0</v>
          </cell>
          <cell r="L80">
            <v>0</v>
          </cell>
          <cell r="M80" t="str">
            <v>E010030</v>
          </cell>
        </row>
        <row r="81">
          <cell r="A81" t="str">
            <v>ОСБ 3x150</v>
          </cell>
          <cell r="B81" t="str">
            <v>1.1.74</v>
          </cell>
          <cell r="C81" t="str">
            <v>м</v>
          </cell>
          <cell r="D81">
            <v>350</v>
          </cell>
          <cell r="E81">
            <v>120</v>
          </cell>
          <cell r="F81">
            <v>0</v>
          </cell>
          <cell r="G81">
            <v>0</v>
          </cell>
          <cell r="H81">
            <v>177</v>
          </cell>
          <cell r="I81">
            <v>-230</v>
          </cell>
          <cell r="J81">
            <v>0</v>
          </cell>
          <cell r="K81">
            <v>0</v>
          </cell>
          <cell r="L81">
            <v>0</v>
          </cell>
          <cell r="M81" t="str">
            <v>E010040</v>
          </cell>
        </row>
        <row r="82">
          <cell r="A82" t="str">
            <v>Трансформаторное масло ВГ или Т-1500</v>
          </cell>
          <cell r="B82" t="str">
            <v>1.1.75</v>
          </cell>
          <cell r="C82" t="str">
            <v>т</v>
          </cell>
          <cell r="D82">
            <v>180</v>
          </cell>
          <cell r="E82">
            <v>102.336</v>
          </cell>
          <cell r="F82">
            <v>28.343</v>
          </cell>
          <cell r="G82">
            <v>42.929000000000002</v>
          </cell>
          <cell r="H82">
            <v>487.02339999999998</v>
          </cell>
          <cell r="I82">
            <v>-77.664000000000001</v>
          </cell>
          <cell r="J82">
            <v>0</v>
          </cell>
          <cell r="K82">
            <v>0</v>
          </cell>
          <cell r="L82">
            <v>0</v>
          </cell>
          <cell r="M82" t="str">
            <v>73.638-E310010, 21.979-E310010A, 0.354-E310011, 6.364-E310020A</v>
          </cell>
        </row>
        <row r="83">
          <cell r="A83" t="str">
            <v>Неизолированный провод АС</v>
          </cell>
          <cell r="B83" t="str">
            <v>1.1.76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Неизолированный провод 0.4 кВ А-25</v>
          </cell>
          <cell r="B84" t="str">
            <v>1.1.77</v>
          </cell>
          <cell r="C84" t="str">
            <v>кг</v>
          </cell>
          <cell r="D84">
            <v>1000</v>
          </cell>
          <cell r="E84">
            <v>12168.4164</v>
          </cell>
          <cell r="F84">
            <v>11.764000000000001</v>
          </cell>
          <cell r="G84">
            <v>4657.9098320000003</v>
          </cell>
          <cell r="H84">
            <v>7329.72</v>
          </cell>
          <cell r="I84">
            <v>11168.4164</v>
          </cell>
          <cell r="J84">
            <v>178947.3</v>
          </cell>
          <cell r="K84" t="str">
            <v>մ</v>
          </cell>
          <cell r="L84">
            <v>6.8000000000000005E-2</v>
          </cell>
          <cell r="M84" t="str">
            <v>173-E030221A, 178774.3-E030221</v>
          </cell>
        </row>
        <row r="85">
          <cell r="A85" t="str">
            <v>Неизолированный провод 0.4 кВ А-35</v>
          </cell>
          <cell r="B85" t="str">
            <v>1.1.78</v>
          </cell>
          <cell r="C85" t="str">
            <v>кг</v>
          </cell>
          <cell r="D85">
            <v>3100</v>
          </cell>
          <cell r="E85">
            <v>7350.1739399999997</v>
          </cell>
          <cell r="F85">
            <v>2.375</v>
          </cell>
          <cell r="G85">
            <v>895.87394000000006</v>
          </cell>
          <cell r="H85">
            <v>16487.441899999998</v>
          </cell>
          <cell r="I85">
            <v>4250.1739399999997</v>
          </cell>
          <cell r="J85">
            <v>77370.251999999993</v>
          </cell>
          <cell r="K85" t="str">
            <v>մ</v>
          </cell>
          <cell r="L85">
            <v>9.5000000000000001E-2</v>
          </cell>
          <cell r="M85" t="str">
            <v>25-E030231A, 77345.25-E030231</v>
          </cell>
        </row>
        <row r="86">
          <cell r="A86" t="str">
            <v>Неизолированный провод  0.4 кВ А-50</v>
          </cell>
          <cell r="B86" t="str">
            <v>1.1.79</v>
          </cell>
          <cell r="C86" t="str">
            <v>кг</v>
          </cell>
          <cell r="D86">
            <v>3000</v>
          </cell>
          <cell r="E86">
            <v>3966.0322720000004</v>
          </cell>
          <cell r="F86">
            <v>32.64</v>
          </cell>
          <cell r="G86">
            <v>1041.624</v>
          </cell>
          <cell r="H86">
            <v>4393.3440000000001</v>
          </cell>
          <cell r="I86">
            <v>966.03227200000038</v>
          </cell>
          <cell r="J86">
            <v>29162.002</v>
          </cell>
          <cell r="K86" t="str">
            <v>մ</v>
          </cell>
          <cell r="L86">
            <v>0.13600000000000001</v>
          </cell>
          <cell r="M86" t="str">
            <v>240-E030241A, 28922-E030241</v>
          </cell>
        </row>
        <row r="87">
          <cell r="A87" t="str">
            <v>Неизолированный провод 0.4 кВ А-70</v>
          </cell>
          <cell r="B87" t="str">
            <v>1.1.80</v>
          </cell>
          <cell r="C87" t="str">
            <v>кг</v>
          </cell>
          <cell r="D87">
            <v>850.5</v>
          </cell>
          <cell r="E87">
            <v>4695.1971440000007</v>
          </cell>
          <cell r="F87">
            <v>38.200000000000003</v>
          </cell>
          <cell r="G87">
            <v>1178.6610000000001</v>
          </cell>
          <cell r="H87">
            <v>844.98400000000004</v>
          </cell>
          <cell r="I87">
            <v>3844.6971440000007</v>
          </cell>
          <cell r="J87">
            <v>24582.184000000001</v>
          </cell>
          <cell r="K87" t="str">
            <v>մ</v>
          </cell>
          <cell r="L87">
            <v>0.191</v>
          </cell>
          <cell r="M87" t="str">
            <v>200-E030251A, 24382.184-E030251</v>
          </cell>
        </row>
        <row r="88">
          <cell r="A88" t="str">
            <v>Неизолированный провод 10 кВ АС-25</v>
          </cell>
          <cell r="B88" t="str">
            <v>1.1.81</v>
          </cell>
          <cell r="C88" t="str">
            <v>кг</v>
          </cell>
          <cell r="D88">
            <v>5000</v>
          </cell>
          <cell r="E88">
            <v>4447.9497599999995</v>
          </cell>
          <cell r="F88">
            <v>0</v>
          </cell>
          <cell r="G88">
            <v>392.31375999999995</v>
          </cell>
          <cell r="H88">
            <v>2612.3501200000001</v>
          </cell>
          <cell r="I88">
            <v>-552.05024000000049</v>
          </cell>
          <cell r="J88">
            <v>48347.28</v>
          </cell>
          <cell r="K88" t="str">
            <v>մ</v>
          </cell>
          <cell r="L88">
            <v>9.1999999999999998E-2</v>
          </cell>
          <cell r="M88" t="str">
            <v>E030261</v>
          </cell>
        </row>
        <row r="89">
          <cell r="A89" t="str">
            <v>Неизолированный провод 10 кВ АС-35</v>
          </cell>
          <cell r="B89" t="str">
            <v>1.1.82</v>
          </cell>
          <cell r="C89" t="str">
            <v>кг</v>
          </cell>
          <cell r="D89">
            <v>11200</v>
          </cell>
          <cell r="E89">
            <v>14403</v>
          </cell>
          <cell r="F89">
            <v>0</v>
          </cell>
          <cell r="G89">
            <v>8124.15</v>
          </cell>
          <cell r="H89">
            <v>6161.8946999999998</v>
          </cell>
          <cell r="I89">
            <v>3203</v>
          </cell>
          <cell r="J89">
            <v>96020</v>
          </cell>
          <cell r="K89" t="str">
            <v>մ</v>
          </cell>
          <cell r="L89">
            <v>0.15</v>
          </cell>
          <cell r="M89" t="str">
            <v>E030271</v>
          </cell>
        </row>
        <row r="90">
          <cell r="A90" t="str">
            <v>Неизолированный провод 10 кВ АС-50</v>
          </cell>
          <cell r="B90" t="str">
            <v>1.1.83</v>
          </cell>
          <cell r="C90" t="str">
            <v>кг</v>
          </cell>
          <cell r="D90">
            <v>10200</v>
          </cell>
          <cell r="E90">
            <v>15102.413480000001</v>
          </cell>
          <cell r="F90">
            <v>300.4778</v>
          </cell>
          <cell r="G90">
            <v>11027.94</v>
          </cell>
          <cell r="H90">
            <v>6383.6596319999999</v>
          </cell>
          <cell r="I90">
            <v>4902.4134800000011</v>
          </cell>
          <cell r="J90">
            <v>77053.13</v>
          </cell>
          <cell r="K90" t="str">
            <v>մ</v>
          </cell>
          <cell r="L90">
            <v>0.19600000000000001</v>
          </cell>
          <cell r="M90" t="str">
            <v>1533.05-E030281A , 75520.08-E030281</v>
          </cell>
        </row>
        <row r="91">
          <cell r="A91" t="str">
            <v>Неизолированный провод 10 кВ АС-70</v>
          </cell>
          <cell r="B91" t="str">
            <v>1.1.84</v>
          </cell>
          <cell r="C91" t="str">
            <v>кг</v>
          </cell>
          <cell r="D91">
            <v>1871.3</v>
          </cell>
          <cell r="E91">
            <v>13176.55075</v>
          </cell>
          <cell r="F91">
            <v>316.04100000000005</v>
          </cell>
          <cell r="G91">
            <v>4504.335</v>
          </cell>
          <cell r="H91">
            <v>3249.6585000000005</v>
          </cell>
          <cell r="I91">
            <v>11305.250750000001</v>
          </cell>
          <cell r="J91">
            <v>47914.729999999996</v>
          </cell>
          <cell r="K91" t="str">
            <v>մ</v>
          </cell>
          <cell r="L91">
            <v>0.27500000000000002</v>
          </cell>
          <cell r="M91" t="str">
            <v>1149.24-E030291A , 46765.49-E030291</v>
          </cell>
        </row>
        <row r="92">
          <cell r="A92" t="str">
            <v>Изолированный провод АПВ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A93" t="str">
            <v>Изолированный провод 0.4 кВ АПВ-10</v>
          </cell>
          <cell r="B93" t="str">
            <v>1.1.85</v>
          </cell>
          <cell r="C93" t="str">
            <v>км</v>
          </cell>
          <cell r="D93">
            <v>10</v>
          </cell>
          <cell r="E93">
            <v>409.39100000000002</v>
          </cell>
          <cell r="F93">
            <v>0</v>
          </cell>
          <cell r="G93">
            <v>250.31700000000001</v>
          </cell>
          <cell r="H93">
            <v>728.39</v>
          </cell>
          <cell r="I93">
            <v>399.39100000000002</v>
          </cell>
          <cell r="J93">
            <v>409391</v>
          </cell>
          <cell r="K93" t="str">
            <v>մ</v>
          </cell>
          <cell r="L93">
            <v>1000</v>
          </cell>
          <cell r="M93" t="str">
            <v>E030420</v>
          </cell>
        </row>
        <row r="94">
          <cell r="A94" t="str">
            <v>Изолированный провод 0.4 кВ АПВ-16</v>
          </cell>
          <cell r="B94" t="str">
            <v>1.1.86</v>
          </cell>
          <cell r="C94" t="str">
            <v>км</v>
          </cell>
          <cell r="D94">
            <v>50</v>
          </cell>
          <cell r="E94">
            <v>129.13499999999999</v>
          </cell>
          <cell r="F94">
            <v>0</v>
          </cell>
          <cell r="G94">
            <v>66.543999999999997</v>
          </cell>
          <cell r="H94">
            <v>216.62711999999999</v>
          </cell>
          <cell r="I94">
            <v>79.134999999999991</v>
          </cell>
          <cell r="J94">
            <v>129135</v>
          </cell>
          <cell r="K94" t="str">
            <v>մ</v>
          </cell>
          <cell r="L94">
            <v>1000</v>
          </cell>
          <cell r="M94" t="str">
            <v>E030430</v>
          </cell>
        </row>
        <row r="95">
          <cell r="A95" t="str">
            <v>Изолированный провод 0.4 кВ  АПВ 25</v>
          </cell>
          <cell r="B95" t="str">
            <v>1.1.87</v>
          </cell>
          <cell r="C95" t="str">
            <v>км</v>
          </cell>
          <cell r="D95">
            <v>15</v>
          </cell>
          <cell r="E95">
            <v>36.435000000000002</v>
          </cell>
          <cell r="F95">
            <v>0</v>
          </cell>
          <cell r="G95">
            <v>21.224</v>
          </cell>
          <cell r="H95">
            <v>20.793759999999999</v>
          </cell>
          <cell r="I95">
            <v>21.435000000000002</v>
          </cell>
          <cell r="J95">
            <v>36435</v>
          </cell>
          <cell r="K95" t="str">
            <v>մ</v>
          </cell>
          <cell r="L95">
            <v>1000</v>
          </cell>
          <cell r="M95" t="str">
            <v>E030440</v>
          </cell>
        </row>
        <row r="96">
          <cell r="A96" t="str">
            <v>Изолированный провод 0.4 кВ  АПВ 35</v>
          </cell>
          <cell r="B96" t="str">
            <v>1.1.88</v>
          </cell>
          <cell r="C96" t="str">
            <v>км</v>
          </cell>
          <cell r="D96">
            <v>8</v>
          </cell>
          <cell r="E96">
            <v>12.484999999999999</v>
          </cell>
          <cell r="F96">
            <v>0</v>
          </cell>
          <cell r="G96">
            <v>10.406000000000001</v>
          </cell>
          <cell r="H96">
            <v>2.9220000000000002</v>
          </cell>
          <cell r="I96">
            <v>4.4849999999999994</v>
          </cell>
          <cell r="J96">
            <v>12485</v>
          </cell>
          <cell r="K96" t="str">
            <v>մ</v>
          </cell>
          <cell r="L96">
            <v>1000</v>
          </cell>
          <cell r="M96" t="str">
            <v>E030450</v>
          </cell>
        </row>
        <row r="97">
          <cell r="A97" t="str">
            <v>Изолированный провод 0.4 кВ  АПВ 50</v>
          </cell>
          <cell r="B97" t="str">
            <v>1.1.89</v>
          </cell>
          <cell r="C97" t="str">
            <v>км</v>
          </cell>
          <cell r="D97">
            <v>5</v>
          </cell>
          <cell r="E97">
            <v>9.3030000000000008</v>
          </cell>
          <cell r="F97">
            <v>0</v>
          </cell>
          <cell r="G97">
            <v>6.18</v>
          </cell>
          <cell r="H97">
            <v>4.6280000000000001</v>
          </cell>
          <cell r="I97">
            <v>4.3030000000000008</v>
          </cell>
          <cell r="J97">
            <v>9303</v>
          </cell>
          <cell r="K97" t="str">
            <v>մ</v>
          </cell>
          <cell r="L97">
            <v>1000</v>
          </cell>
          <cell r="M97" t="str">
            <v>E030460</v>
          </cell>
        </row>
        <row r="98">
          <cell r="A98" t="str">
            <v>Изолированный провод 0.4 кВ АПВ 70</v>
          </cell>
          <cell r="B98" t="str">
            <v>1.1.90</v>
          </cell>
          <cell r="C98" t="str">
            <v>км</v>
          </cell>
          <cell r="D98">
            <v>5</v>
          </cell>
          <cell r="E98">
            <v>14.105</v>
          </cell>
          <cell r="F98">
            <v>0</v>
          </cell>
          <cell r="G98">
            <v>8.0250000000000004</v>
          </cell>
          <cell r="H98">
            <v>5.6059999999999999</v>
          </cell>
          <cell r="I98">
            <v>9.1050000000000004</v>
          </cell>
          <cell r="J98">
            <v>14105</v>
          </cell>
          <cell r="K98" t="str">
            <v>մ</v>
          </cell>
          <cell r="L98">
            <v>1000</v>
          </cell>
          <cell r="M98" t="str">
            <v>E030470</v>
          </cell>
        </row>
        <row r="99">
          <cell r="A99" t="str">
            <v>Провода СИП-2 0,4 кВ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СИП-2-3x70+54.6</v>
          </cell>
          <cell r="B100" t="str">
            <v>1.1.91</v>
          </cell>
          <cell r="C100" t="str">
            <v>км</v>
          </cell>
          <cell r="D100">
            <v>6</v>
          </cell>
          <cell r="E100">
            <v>12.237</v>
          </cell>
          <cell r="F100">
            <v>0</v>
          </cell>
          <cell r="G100">
            <v>3.645</v>
          </cell>
          <cell r="H100">
            <v>20.671340000000001</v>
          </cell>
          <cell r="I100">
            <v>6.2370000000000001</v>
          </cell>
          <cell r="J100">
            <v>12237</v>
          </cell>
          <cell r="K100" t="str">
            <v>մ</v>
          </cell>
          <cell r="L100">
            <v>1000</v>
          </cell>
          <cell r="M100" t="str">
            <v>E030790</v>
          </cell>
        </row>
        <row r="101">
          <cell r="A101" t="str">
            <v>СИП-2-3x50+54.6</v>
          </cell>
          <cell r="B101" t="str">
            <v>1.1.92</v>
          </cell>
          <cell r="C101" t="str">
            <v>км</v>
          </cell>
          <cell r="D101">
            <v>11.5</v>
          </cell>
          <cell r="E101">
            <v>14.530520000000001</v>
          </cell>
          <cell r="F101">
            <v>0</v>
          </cell>
          <cell r="G101">
            <v>0</v>
          </cell>
          <cell r="H101">
            <v>49.874299999999998</v>
          </cell>
          <cell r="I101">
            <v>3.030520000000001</v>
          </cell>
          <cell r="J101">
            <v>14530.52</v>
          </cell>
          <cell r="K101" t="str">
            <v>մ</v>
          </cell>
          <cell r="L101">
            <v>1000</v>
          </cell>
          <cell r="M101" t="str">
            <v>E030780</v>
          </cell>
        </row>
        <row r="102">
          <cell r="A102" t="str">
            <v>СИП-2-3x35+54.6</v>
          </cell>
          <cell r="B102" t="str">
            <v>1.1.93</v>
          </cell>
          <cell r="C102" t="str">
            <v>км</v>
          </cell>
          <cell r="D102">
            <v>5.5</v>
          </cell>
          <cell r="E102">
            <v>44.311999999999998</v>
          </cell>
          <cell r="F102">
            <v>0</v>
          </cell>
          <cell r="G102">
            <v>25.420999999999999</v>
          </cell>
          <cell r="H102">
            <v>72.194800000000001</v>
          </cell>
          <cell r="I102">
            <v>38.811999999999998</v>
          </cell>
          <cell r="J102">
            <v>44312</v>
          </cell>
          <cell r="K102" t="str">
            <v>մ</v>
          </cell>
          <cell r="L102">
            <v>1000</v>
          </cell>
          <cell r="M102" t="str">
            <v>E030770</v>
          </cell>
        </row>
        <row r="103">
          <cell r="A103" t="str">
            <v>СИП-2-3x25+54.6</v>
          </cell>
          <cell r="B103" t="str">
            <v>1.1.94</v>
          </cell>
          <cell r="C103" t="str">
            <v>км</v>
          </cell>
          <cell r="D103">
            <v>4.5</v>
          </cell>
          <cell r="E103">
            <v>63.521999999999998</v>
          </cell>
          <cell r="F103">
            <v>0</v>
          </cell>
          <cell r="G103">
            <v>50.837000000000003</v>
          </cell>
          <cell r="H103">
            <v>17.1568</v>
          </cell>
          <cell r="I103">
            <v>59.021999999999998</v>
          </cell>
          <cell r="J103">
            <v>63522</v>
          </cell>
          <cell r="K103" t="str">
            <v>մ</v>
          </cell>
          <cell r="L103">
            <v>1000</v>
          </cell>
          <cell r="M103" t="str">
            <v>E030760</v>
          </cell>
        </row>
        <row r="104">
          <cell r="A104" t="str">
            <v>СИП-2-3x16+25</v>
          </cell>
          <cell r="B104" t="str">
            <v>1.1.95</v>
          </cell>
          <cell r="C104" t="str">
            <v>км</v>
          </cell>
          <cell r="D104">
            <v>3</v>
          </cell>
          <cell r="E104">
            <v>14.788</v>
          </cell>
          <cell r="F104">
            <v>0</v>
          </cell>
          <cell r="G104">
            <v>0.65600000000000003</v>
          </cell>
          <cell r="H104">
            <v>32.167211000000002</v>
          </cell>
          <cell r="I104">
            <v>11.788</v>
          </cell>
          <cell r="J104">
            <v>14788</v>
          </cell>
          <cell r="K104" t="str">
            <v>մ</v>
          </cell>
          <cell r="L104">
            <v>1000</v>
          </cell>
          <cell r="M104" t="str">
            <v>14413-E030798 , 375-E030794</v>
          </cell>
        </row>
        <row r="105">
          <cell r="A105" t="str">
            <v xml:space="preserve">СИП-2-2x16 </v>
          </cell>
          <cell r="B105" t="str">
            <v>1.1.96</v>
          </cell>
          <cell r="C105" t="str">
            <v>км</v>
          </cell>
          <cell r="D105">
            <v>2.5</v>
          </cell>
          <cell r="E105">
            <v>11.351299999999998</v>
          </cell>
          <cell r="F105">
            <v>0</v>
          </cell>
          <cell r="G105">
            <v>0</v>
          </cell>
          <cell r="H105">
            <v>74.736400000000003</v>
          </cell>
          <cell r="I105">
            <v>8.8512999999999984</v>
          </cell>
          <cell r="J105">
            <v>11351.3</v>
          </cell>
          <cell r="K105" t="str">
            <v>մ</v>
          </cell>
          <cell r="L105">
            <v>1000</v>
          </cell>
          <cell r="M105" t="str">
            <v>E030793</v>
          </cell>
        </row>
        <row r="106">
          <cell r="A106" t="str">
            <v>0.4кВ СИП арматура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Металическая лента F 2007 (20х0,7х1000)  или аналог</v>
          </cell>
          <cell r="B107" t="str">
            <v>1.1.97</v>
          </cell>
          <cell r="C107" t="str">
            <v>м</v>
          </cell>
          <cell r="D107">
            <v>6500</v>
          </cell>
          <cell r="E107">
            <v>10340</v>
          </cell>
          <cell r="F107">
            <v>0</v>
          </cell>
          <cell r="G107">
            <v>4381</v>
          </cell>
          <cell r="H107">
            <v>11450</v>
          </cell>
          <cell r="I107">
            <v>3840</v>
          </cell>
          <cell r="J107">
            <v>0</v>
          </cell>
          <cell r="K107">
            <v>0</v>
          </cell>
          <cell r="L107">
            <v>0</v>
          </cell>
          <cell r="M107" t="str">
            <v>9659-E243018,681- E243019</v>
          </cell>
        </row>
        <row r="108">
          <cell r="A108" t="str">
            <v>Скрепа А 20 для ленты металической</v>
          </cell>
          <cell r="B108" t="str">
            <v>1.1.98</v>
          </cell>
          <cell r="C108" t="str">
            <v>шт</v>
          </cell>
          <cell r="D108">
            <v>19500</v>
          </cell>
          <cell r="E108">
            <v>27078</v>
          </cell>
          <cell r="F108">
            <v>0</v>
          </cell>
          <cell r="G108">
            <v>21450</v>
          </cell>
          <cell r="H108">
            <v>13181</v>
          </cell>
          <cell r="I108">
            <v>7578</v>
          </cell>
          <cell r="J108">
            <v>0</v>
          </cell>
          <cell r="K108">
            <v>0</v>
          </cell>
          <cell r="L108">
            <v>0</v>
          </cell>
          <cell r="M108" t="str">
            <v>26927-E242890, 151-E242891</v>
          </cell>
        </row>
        <row r="109">
          <cell r="A109" t="str">
            <v>Комплект промежуточной подвески ES 1500 или аналог</v>
          </cell>
          <cell r="B109" t="str">
            <v>1.1.99</v>
          </cell>
          <cell r="C109" t="str">
            <v>шт</v>
          </cell>
          <cell r="D109">
            <v>7800</v>
          </cell>
          <cell r="E109">
            <v>15908</v>
          </cell>
          <cell r="F109">
            <v>0</v>
          </cell>
          <cell r="G109">
            <v>14602</v>
          </cell>
          <cell r="H109">
            <v>2088</v>
          </cell>
          <cell r="I109">
            <v>8108</v>
          </cell>
          <cell r="J109">
            <v>0</v>
          </cell>
          <cell r="K109">
            <v>0</v>
          </cell>
          <cell r="L109">
            <v>0</v>
          </cell>
          <cell r="M109" t="str">
            <v>E242856</v>
          </cell>
        </row>
        <row r="110">
          <cell r="A110" t="str">
            <v>Зажим поддерживающий PS 1500 или аналог</v>
          </cell>
          <cell r="B110" t="str">
            <v>1.1.100</v>
          </cell>
          <cell r="C110" t="str">
            <v>шт</v>
          </cell>
          <cell r="D110">
            <v>6500</v>
          </cell>
          <cell r="E110">
            <v>5120</v>
          </cell>
          <cell r="F110">
            <v>0</v>
          </cell>
          <cell r="G110">
            <v>4195</v>
          </cell>
          <cell r="H110">
            <v>963</v>
          </cell>
          <cell r="I110">
            <v>-1380</v>
          </cell>
          <cell r="J110">
            <v>0</v>
          </cell>
          <cell r="K110">
            <v>0</v>
          </cell>
          <cell r="L110">
            <v>0</v>
          </cell>
          <cell r="M110" t="str">
            <v>E242841</v>
          </cell>
        </row>
        <row r="111">
          <cell r="A111" t="str">
            <v>Кронштейн анкерный СА 1500 или аналог</v>
          </cell>
          <cell r="B111" t="str">
            <v>1.1.101</v>
          </cell>
          <cell r="C111" t="str">
            <v>шт</v>
          </cell>
          <cell r="D111">
            <v>11800</v>
          </cell>
          <cell r="E111">
            <v>461</v>
          </cell>
          <cell r="F111">
            <v>0</v>
          </cell>
          <cell r="G111">
            <v>0</v>
          </cell>
          <cell r="H111">
            <v>187</v>
          </cell>
          <cell r="I111">
            <v>-11339</v>
          </cell>
          <cell r="J111">
            <v>0</v>
          </cell>
          <cell r="K111">
            <v>0</v>
          </cell>
          <cell r="L111">
            <v>0</v>
          </cell>
          <cell r="M111" t="str">
            <v>E242898</v>
          </cell>
        </row>
        <row r="112">
          <cell r="A112" t="str">
            <v>Кронштейн CA 16 или аналог</v>
          </cell>
          <cell r="B112" t="str">
            <v>1.1.102</v>
          </cell>
          <cell r="C112" t="str">
            <v>шт</v>
          </cell>
          <cell r="D112">
            <v>1690</v>
          </cell>
          <cell r="E112">
            <v>4271</v>
          </cell>
          <cell r="F112">
            <v>0</v>
          </cell>
          <cell r="G112">
            <v>3483</v>
          </cell>
          <cell r="H112">
            <v>170</v>
          </cell>
          <cell r="I112">
            <v>2581</v>
          </cell>
          <cell r="J112">
            <v>0</v>
          </cell>
          <cell r="K112">
            <v>0</v>
          </cell>
          <cell r="L112">
            <v>0</v>
          </cell>
          <cell r="M112" t="str">
            <v>E242900</v>
          </cell>
        </row>
        <row r="113">
          <cell r="A113" t="str">
            <v>Натяжной зажим РА 1500 или аналог (сечение нулевой жилы 54,6мм2 )</v>
          </cell>
          <cell r="B113" t="str">
            <v>1.1.103</v>
          </cell>
          <cell r="C113" t="str">
            <v>шт</v>
          </cell>
          <cell r="D113">
            <v>13000</v>
          </cell>
          <cell r="E113">
            <v>21595</v>
          </cell>
          <cell r="F113">
            <v>0</v>
          </cell>
          <cell r="G113">
            <v>19924</v>
          </cell>
          <cell r="H113">
            <v>6158</v>
          </cell>
          <cell r="I113">
            <v>8595</v>
          </cell>
          <cell r="J113">
            <v>0</v>
          </cell>
          <cell r="K113">
            <v>0</v>
          </cell>
          <cell r="L113">
            <v>0</v>
          </cell>
          <cell r="M113" t="str">
            <v>E242844</v>
          </cell>
        </row>
        <row r="114">
          <cell r="A114" t="str">
            <v>Натяжной зажим РА 25 или аналог</v>
          </cell>
          <cell r="B114" t="str">
            <v>1.1.104</v>
          </cell>
          <cell r="C114" t="str">
            <v>шт</v>
          </cell>
          <cell r="D114">
            <v>6500</v>
          </cell>
          <cell r="E114">
            <v>12074</v>
          </cell>
          <cell r="F114">
            <v>0</v>
          </cell>
          <cell r="G114">
            <v>9258</v>
          </cell>
          <cell r="H114">
            <v>2908</v>
          </cell>
          <cell r="I114">
            <v>5574</v>
          </cell>
          <cell r="J114">
            <v>0</v>
          </cell>
          <cell r="K114">
            <v>0</v>
          </cell>
          <cell r="L114">
            <v>0</v>
          </cell>
          <cell r="M114" t="str">
            <v>E242824</v>
          </cell>
        </row>
        <row r="115">
          <cell r="A115" t="str">
            <v>Изолированный герметичный зажим FIDOS 35-150/35-150 или аналог (СИП-СИП)</v>
          </cell>
          <cell r="B115" t="str">
            <v>1.1.105</v>
          </cell>
          <cell r="C115" t="str">
            <v>шт</v>
          </cell>
          <cell r="D115">
            <v>2600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-2600</v>
          </cell>
          <cell r="J115">
            <v>0</v>
          </cell>
          <cell r="K115">
            <v>0</v>
          </cell>
          <cell r="L115">
            <v>0</v>
          </cell>
          <cell r="M115" t="str">
            <v>E242833</v>
          </cell>
        </row>
        <row r="116">
          <cell r="A116" t="str">
            <v>Изолированный герметичный зажим FIDOS 16-25/35-70 или аналог (СИП-СИП)</v>
          </cell>
          <cell r="B116" t="str">
            <v>1.1.106</v>
          </cell>
          <cell r="C116" t="str">
            <v>шт</v>
          </cell>
          <cell r="D116">
            <v>5200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-5200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Герметичный изолированный зажим NF 25-150 или аналог (СИП-неиз)</v>
          </cell>
          <cell r="B117" t="str">
            <v>1.1.107</v>
          </cell>
          <cell r="C117" t="str">
            <v>шт</v>
          </cell>
          <cell r="D117">
            <v>2600</v>
          </cell>
          <cell r="E117">
            <v>4213</v>
          </cell>
          <cell r="F117">
            <v>0</v>
          </cell>
          <cell r="G117">
            <v>3487</v>
          </cell>
          <cell r="H117">
            <v>930</v>
          </cell>
          <cell r="I117">
            <v>1613</v>
          </cell>
          <cell r="J117">
            <v>0</v>
          </cell>
          <cell r="K117">
            <v>0</v>
          </cell>
          <cell r="L117">
            <v>0</v>
          </cell>
          <cell r="M117" t="str">
            <v>E242596</v>
          </cell>
        </row>
        <row r="118">
          <cell r="A118" t="str">
            <v>Герметичный изолированный зажим NF 2,5-150 или аналог (СИП-неиз)</v>
          </cell>
          <cell r="B118" t="str">
            <v>1.1.108</v>
          </cell>
          <cell r="C118" t="str">
            <v>шт</v>
          </cell>
          <cell r="D118">
            <v>2600</v>
          </cell>
          <cell r="E118">
            <v>42</v>
          </cell>
          <cell r="F118">
            <v>0</v>
          </cell>
          <cell r="G118">
            <v>0</v>
          </cell>
          <cell r="H118">
            <v>275</v>
          </cell>
          <cell r="I118">
            <v>-2558</v>
          </cell>
          <cell r="J118">
            <v>0</v>
          </cell>
          <cell r="K118">
            <v>0</v>
          </cell>
          <cell r="L118">
            <v>0</v>
          </cell>
          <cell r="M118" t="str">
            <v>E242595</v>
          </cell>
        </row>
        <row r="119">
          <cell r="A119" t="str">
            <v>Зажим для ЗП6</v>
          </cell>
          <cell r="B119" t="str">
            <v>1.1.109</v>
          </cell>
          <cell r="C119" t="str">
            <v>шт</v>
          </cell>
          <cell r="D119">
            <v>1400</v>
          </cell>
          <cell r="E119">
            <v>6282</v>
          </cell>
          <cell r="F119">
            <v>0</v>
          </cell>
          <cell r="G119">
            <v>5869</v>
          </cell>
          <cell r="H119">
            <v>1360</v>
          </cell>
          <cell r="I119">
            <v>4882</v>
          </cell>
          <cell r="J119">
            <v>0</v>
          </cell>
          <cell r="K119">
            <v>0</v>
          </cell>
          <cell r="L119">
            <v>0</v>
          </cell>
          <cell r="M119" t="str">
            <v>E243014</v>
          </cell>
        </row>
        <row r="120">
          <cell r="A120" t="str">
            <v>Зажим ПС-1-1</v>
          </cell>
          <cell r="B120" t="str">
            <v>1.1.110</v>
          </cell>
          <cell r="C120" t="str">
            <v>шт</v>
          </cell>
          <cell r="D120">
            <v>4300</v>
          </cell>
          <cell r="E120">
            <v>3307</v>
          </cell>
          <cell r="F120">
            <v>0</v>
          </cell>
          <cell r="G120">
            <v>3299</v>
          </cell>
          <cell r="H120">
            <v>70</v>
          </cell>
          <cell r="I120">
            <v>-993</v>
          </cell>
          <cell r="J120">
            <v>0</v>
          </cell>
          <cell r="K120">
            <v>0</v>
          </cell>
          <cell r="L120">
            <v>0</v>
          </cell>
          <cell r="M120" t="str">
            <v>E241670</v>
          </cell>
        </row>
        <row r="121">
          <cell r="A121" t="str">
            <v>Кабельный ремешок FKV 180/9 или аналог</v>
          </cell>
          <cell r="B121" t="str">
            <v>1.1.111</v>
          </cell>
          <cell r="C121" t="str">
            <v>шт</v>
          </cell>
          <cell r="D121">
            <v>11050</v>
          </cell>
          <cell r="E121">
            <v>12986</v>
          </cell>
          <cell r="F121">
            <v>0</v>
          </cell>
          <cell r="G121">
            <v>6134</v>
          </cell>
          <cell r="H121">
            <v>17847</v>
          </cell>
          <cell r="I121">
            <v>1936</v>
          </cell>
          <cell r="J121">
            <v>0</v>
          </cell>
          <cell r="K121">
            <v>0</v>
          </cell>
          <cell r="L121">
            <v>0</v>
          </cell>
          <cell r="M121" t="str">
            <v>E242883</v>
          </cell>
        </row>
        <row r="122">
          <cell r="A122" t="str">
            <v>Изолированные герметичные соединительные гильзы МJPT  16 или аналог</v>
          </cell>
          <cell r="B122" t="str">
            <v>1.1.112</v>
          </cell>
          <cell r="C122" t="str">
            <v>шт</v>
          </cell>
          <cell r="D122">
            <v>430</v>
          </cell>
          <cell r="E122">
            <v>505</v>
          </cell>
          <cell r="F122">
            <v>0</v>
          </cell>
          <cell r="G122">
            <v>450</v>
          </cell>
          <cell r="H122">
            <v>25</v>
          </cell>
          <cell r="I122">
            <v>75</v>
          </cell>
          <cell r="J122">
            <v>0</v>
          </cell>
          <cell r="K122">
            <v>0</v>
          </cell>
          <cell r="L122">
            <v>0</v>
          </cell>
          <cell r="M122" t="str">
            <v>E242678</v>
          </cell>
        </row>
        <row r="123">
          <cell r="A123" t="str">
            <v>Изолированные герметичные соединительные гильзы МJPT  25 или аналог</v>
          </cell>
          <cell r="B123" t="str">
            <v>1.1.113</v>
          </cell>
          <cell r="C123" t="str">
            <v>шт</v>
          </cell>
          <cell r="D123">
            <v>420</v>
          </cell>
          <cell r="E123">
            <v>373</v>
          </cell>
          <cell r="F123">
            <v>0</v>
          </cell>
          <cell r="G123">
            <v>310</v>
          </cell>
          <cell r="H123">
            <v>31</v>
          </cell>
          <cell r="I123">
            <v>-47</v>
          </cell>
          <cell r="J123">
            <v>0</v>
          </cell>
          <cell r="K123">
            <v>0</v>
          </cell>
          <cell r="L123">
            <v>0</v>
          </cell>
          <cell r="M123" t="str">
            <v>E242679</v>
          </cell>
        </row>
        <row r="124">
          <cell r="A124" t="str">
            <v>Изолированные герметичные соединительные гильзы МJPT  35 или аналог</v>
          </cell>
          <cell r="B124" t="str">
            <v>1.1.114</v>
          </cell>
          <cell r="C124" t="str">
            <v>шт</v>
          </cell>
          <cell r="D124">
            <v>450</v>
          </cell>
          <cell r="E124">
            <v>825</v>
          </cell>
          <cell r="F124">
            <v>0</v>
          </cell>
          <cell r="G124">
            <v>532</v>
          </cell>
          <cell r="H124">
            <v>224</v>
          </cell>
          <cell r="I124">
            <v>375</v>
          </cell>
          <cell r="J124">
            <v>0</v>
          </cell>
          <cell r="K124">
            <v>0</v>
          </cell>
          <cell r="L124">
            <v>0</v>
          </cell>
          <cell r="M124" t="str">
            <v>E242680</v>
          </cell>
        </row>
        <row r="125">
          <cell r="A125" t="str">
            <v>Изолированные герметичные соединительные гильзы МJPT  54N или аналог</v>
          </cell>
          <cell r="B125" t="str">
            <v>1.1.115</v>
          </cell>
          <cell r="C125" t="str">
            <v>шт</v>
          </cell>
          <cell r="D125">
            <v>1300</v>
          </cell>
          <cell r="E125">
            <v>2457</v>
          </cell>
          <cell r="F125">
            <v>0</v>
          </cell>
          <cell r="G125">
            <v>2304</v>
          </cell>
          <cell r="H125">
            <v>150</v>
          </cell>
          <cell r="I125">
            <v>1157</v>
          </cell>
          <cell r="J125">
            <v>0</v>
          </cell>
          <cell r="K125">
            <v>0</v>
          </cell>
          <cell r="L125">
            <v>0</v>
          </cell>
          <cell r="M125" t="str">
            <v>E242697</v>
          </cell>
        </row>
        <row r="126">
          <cell r="A126" t="str">
            <v>Изолированные герметичные соединительные гильзы МJPT  50 или аналог</v>
          </cell>
          <cell r="B126" t="str">
            <v>1.1.116</v>
          </cell>
          <cell r="C126" t="str">
            <v>шт</v>
          </cell>
          <cell r="D126">
            <v>470</v>
          </cell>
          <cell r="E126">
            <v>938</v>
          </cell>
          <cell r="F126">
            <v>0</v>
          </cell>
          <cell r="G126">
            <v>733</v>
          </cell>
          <cell r="H126">
            <v>200</v>
          </cell>
          <cell r="I126">
            <v>468</v>
          </cell>
          <cell r="J126">
            <v>0</v>
          </cell>
          <cell r="K126">
            <v>0</v>
          </cell>
          <cell r="L126">
            <v>0</v>
          </cell>
          <cell r="M126" t="str">
            <v>E242682</v>
          </cell>
        </row>
        <row r="127">
          <cell r="A127" t="str">
            <v>Изолированные герметичные соединительные гильзы МJPT  70 или аналог</v>
          </cell>
          <cell r="B127" t="str">
            <v>1.1.117</v>
          </cell>
          <cell r="C127" t="str">
            <v>шт</v>
          </cell>
          <cell r="D127">
            <v>260</v>
          </cell>
          <cell r="E127">
            <v>754</v>
          </cell>
          <cell r="F127">
            <v>0</v>
          </cell>
          <cell r="G127">
            <v>644</v>
          </cell>
          <cell r="H127">
            <v>99</v>
          </cell>
          <cell r="I127">
            <v>494</v>
          </cell>
          <cell r="J127">
            <v>0</v>
          </cell>
          <cell r="K127">
            <v>0</v>
          </cell>
          <cell r="L127">
            <v>0</v>
          </cell>
          <cell r="M127" t="str">
            <v>E242685</v>
          </cell>
        </row>
        <row r="128">
          <cell r="A128" t="str">
            <v>Изолированные герметичные наконечники CPTAU-16 или аналог</v>
          </cell>
          <cell r="B128" t="str">
            <v>1.1.118</v>
          </cell>
          <cell r="C128" t="str">
            <v>шт</v>
          </cell>
          <cell r="D128">
            <v>840</v>
          </cell>
          <cell r="E128">
            <v>413</v>
          </cell>
          <cell r="F128">
            <v>0</v>
          </cell>
          <cell r="G128">
            <v>0</v>
          </cell>
          <cell r="H128">
            <v>646</v>
          </cell>
          <cell r="I128">
            <v>-427</v>
          </cell>
          <cell r="J128">
            <v>0</v>
          </cell>
          <cell r="K128">
            <v>0</v>
          </cell>
          <cell r="L128">
            <v>0</v>
          </cell>
          <cell r="M128" t="str">
            <v>E242706</v>
          </cell>
        </row>
        <row r="129">
          <cell r="A129" t="str">
            <v>Изолированные герметичные наконечники CPTAU-25 или аналог</v>
          </cell>
          <cell r="B129" t="str">
            <v>1.1.119</v>
          </cell>
          <cell r="C129" t="str">
            <v>шт</v>
          </cell>
          <cell r="D129">
            <v>780</v>
          </cell>
          <cell r="E129">
            <v>1599</v>
          </cell>
          <cell r="F129">
            <v>0</v>
          </cell>
          <cell r="G129">
            <v>1071</v>
          </cell>
          <cell r="H129">
            <v>207</v>
          </cell>
          <cell r="I129">
            <v>819</v>
          </cell>
          <cell r="J129">
            <v>0</v>
          </cell>
          <cell r="K129">
            <v>0</v>
          </cell>
          <cell r="L129">
            <v>0</v>
          </cell>
          <cell r="M129" t="str">
            <v>E242708</v>
          </cell>
        </row>
        <row r="130">
          <cell r="A130" t="str">
            <v>Изолированные герметичные наконечники CPTAU-35 или аналог</v>
          </cell>
          <cell r="B130" t="str">
            <v>1.1.120</v>
          </cell>
          <cell r="C130" t="str">
            <v>шт</v>
          </cell>
          <cell r="D130">
            <v>260</v>
          </cell>
          <cell r="E130">
            <v>560</v>
          </cell>
          <cell r="F130">
            <v>0</v>
          </cell>
          <cell r="G130">
            <v>219</v>
          </cell>
          <cell r="H130">
            <v>214</v>
          </cell>
          <cell r="I130">
            <v>300</v>
          </cell>
          <cell r="J130">
            <v>0</v>
          </cell>
          <cell r="K130">
            <v>0</v>
          </cell>
          <cell r="L130">
            <v>0</v>
          </cell>
          <cell r="M130" t="str">
            <v>E242710</v>
          </cell>
        </row>
        <row r="131">
          <cell r="A131" t="str">
            <v>Изолированные герметичные наконечники CPTAU-50 или аналог</v>
          </cell>
          <cell r="B131" t="str">
            <v>1.1.121</v>
          </cell>
          <cell r="C131" t="str">
            <v>шт</v>
          </cell>
          <cell r="D131">
            <v>180</v>
          </cell>
          <cell r="E131">
            <v>237</v>
          </cell>
          <cell r="F131">
            <v>0</v>
          </cell>
          <cell r="G131">
            <v>81</v>
          </cell>
          <cell r="H131">
            <v>186</v>
          </cell>
          <cell r="I131">
            <v>57</v>
          </cell>
          <cell r="J131">
            <v>0</v>
          </cell>
          <cell r="K131">
            <v>0</v>
          </cell>
          <cell r="L131">
            <v>0</v>
          </cell>
          <cell r="M131" t="str">
            <v>E242711</v>
          </cell>
        </row>
        <row r="132">
          <cell r="A132" t="str">
            <v>Изолированные герметичные наконечники CPTAU-54N или аналог</v>
          </cell>
          <cell r="B132" t="str">
            <v>1.1.122</v>
          </cell>
          <cell r="C132" t="str">
            <v>шт</v>
          </cell>
          <cell r="D132">
            <v>1560</v>
          </cell>
          <cell r="E132">
            <v>3894</v>
          </cell>
          <cell r="F132">
            <v>0</v>
          </cell>
          <cell r="G132">
            <v>3536</v>
          </cell>
          <cell r="H132">
            <v>218</v>
          </cell>
          <cell r="I132">
            <v>2334</v>
          </cell>
          <cell r="J132">
            <v>0</v>
          </cell>
          <cell r="K132">
            <v>0</v>
          </cell>
          <cell r="L132">
            <v>0</v>
          </cell>
          <cell r="M132" t="str">
            <v>E242712</v>
          </cell>
        </row>
        <row r="133">
          <cell r="A133" t="str">
            <v>Изолированные герметичные наконечники CPTAU-70 или аналог</v>
          </cell>
          <cell r="B133" t="str">
            <v>1.1.123</v>
          </cell>
          <cell r="C133" t="str">
            <v>шт</v>
          </cell>
          <cell r="D133">
            <v>160</v>
          </cell>
          <cell r="E133">
            <v>556</v>
          </cell>
          <cell r="F133">
            <v>0</v>
          </cell>
          <cell r="G133">
            <v>411</v>
          </cell>
          <cell r="H133">
            <v>57</v>
          </cell>
          <cell r="I133">
            <v>396</v>
          </cell>
          <cell r="J133">
            <v>0</v>
          </cell>
          <cell r="K133">
            <v>0</v>
          </cell>
          <cell r="L133">
            <v>0</v>
          </cell>
          <cell r="M133" t="str">
            <v>E242713</v>
          </cell>
        </row>
        <row r="134">
          <cell r="A134" t="str">
            <v>Герметичные колпачки СЕ или аналог</v>
          </cell>
          <cell r="B134" t="str">
            <v>1.1.124</v>
          </cell>
          <cell r="C134" t="str">
            <v>шт</v>
          </cell>
          <cell r="D134">
            <v>840</v>
          </cell>
          <cell r="E134">
            <v>1415</v>
          </cell>
          <cell r="F134">
            <v>0</v>
          </cell>
          <cell r="G134">
            <v>870</v>
          </cell>
          <cell r="H134">
            <v>448</v>
          </cell>
          <cell r="I134">
            <v>575</v>
          </cell>
          <cell r="J134">
            <v>0</v>
          </cell>
          <cell r="K134">
            <v>0</v>
          </cell>
          <cell r="L134">
            <v>0</v>
          </cell>
          <cell r="M134" t="str">
            <v>E242785</v>
          </cell>
        </row>
        <row r="135">
          <cell r="A135" t="str">
            <v xml:space="preserve">Адаптер для заземления РС-481 или аналог </v>
          </cell>
          <cell r="B135" t="str">
            <v>1.1.125</v>
          </cell>
          <cell r="C135" t="str">
            <v>шт</v>
          </cell>
          <cell r="D135">
            <v>80</v>
          </cell>
          <cell r="E135">
            <v>459</v>
          </cell>
          <cell r="F135">
            <v>0</v>
          </cell>
          <cell r="G135">
            <v>402</v>
          </cell>
          <cell r="H135">
            <v>128</v>
          </cell>
          <cell r="I135">
            <v>379</v>
          </cell>
          <cell r="J135">
            <v>0</v>
          </cell>
          <cell r="K135">
            <v>0</v>
          </cell>
          <cell r="L135">
            <v>0</v>
          </cell>
          <cell r="M135" t="str">
            <v>E242817</v>
          </cell>
        </row>
        <row r="136">
          <cell r="A136" t="str">
            <v>Изоляторы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10 кВ Проходной изолятор наружной установки ИПУ-10/630</v>
          </cell>
          <cell r="B137" t="str">
            <v>1.1.126</v>
          </cell>
          <cell r="C137" t="str">
            <v>шт</v>
          </cell>
          <cell r="D137">
            <v>50</v>
          </cell>
          <cell r="E137">
            <v>159</v>
          </cell>
          <cell r="F137">
            <v>0</v>
          </cell>
          <cell r="G137">
            <v>0</v>
          </cell>
          <cell r="H137">
            <v>182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E191170</v>
          </cell>
        </row>
        <row r="138">
          <cell r="A138" t="str">
            <v>Опорный стеклянный  изолятор РЛНД-10кВ ИШОС-10-8-А2</v>
          </cell>
          <cell r="B138" t="str">
            <v>1.1.127</v>
          </cell>
          <cell r="C138" t="str">
            <v>шт</v>
          </cell>
          <cell r="D138">
            <v>50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 t="str">
            <v>Նոր</v>
          </cell>
        </row>
        <row r="139">
          <cell r="A139" t="str">
            <v>Опорный стеклянный  изолятор РЛНД-10кВ ИШОС-10-8-Б2</v>
          </cell>
          <cell r="B139" t="str">
            <v>1.1.128</v>
          </cell>
          <cell r="C139" t="str">
            <v>шт</v>
          </cell>
          <cell r="D139">
            <v>50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 t="str">
            <v>Նոր</v>
          </cell>
        </row>
        <row r="140">
          <cell r="A140" t="str">
            <v>Опорно стержневой изолятор 35 кВ ИОС-35/500-01УХЛ1</v>
          </cell>
          <cell r="B140" t="str">
            <v>1.1.129</v>
          </cell>
          <cell r="C140" t="str">
            <v>шт</v>
          </cell>
          <cell r="D140">
            <v>200</v>
          </cell>
          <cell r="E140">
            <v>311</v>
          </cell>
          <cell r="F140">
            <v>0</v>
          </cell>
          <cell r="G140">
            <v>0</v>
          </cell>
          <cell r="H140">
            <v>200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 t="str">
            <v>E190810</v>
          </cell>
        </row>
        <row r="141">
          <cell r="A141" t="str">
            <v>Проходной изолятор наружной установки ИП-10/630-7.5 УХЛ12 с овальным фланцем</v>
          </cell>
          <cell r="B141" t="str">
            <v>1.1.130</v>
          </cell>
          <cell r="C141" t="str">
            <v>шт</v>
          </cell>
          <cell r="D141">
            <v>50</v>
          </cell>
          <cell r="E141">
            <v>111</v>
          </cell>
          <cell r="F141">
            <v>0</v>
          </cell>
          <cell r="G141">
            <v>33</v>
          </cell>
          <cell r="H141">
            <v>61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 t="str">
            <v>E191120</v>
          </cell>
        </row>
        <row r="142">
          <cell r="A142" t="str">
            <v>Проходной изолятор наружной установки ИП-10/2000-7.5 УХЛ1с квадратным фланцем</v>
          </cell>
          <cell r="B142" t="str">
            <v>1.1.131</v>
          </cell>
          <cell r="C142" t="str">
            <v>шт</v>
          </cell>
          <cell r="D142">
            <v>12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 t="str">
            <v>E191010</v>
          </cell>
        </row>
        <row r="143">
          <cell r="A143" t="str">
            <v>Проходной изолятор наружной установки ИПУ-10/630-7.5 УХЛ1 с овальным фланцем</v>
          </cell>
          <cell r="B143" t="str">
            <v>1.1.132</v>
          </cell>
          <cell r="C143" t="str">
            <v>шт</v>
          </cell>
          <cell r="D143">
            <v>200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 t="str">
            <v>E191170</v>
          </cell>
        </row>
        <row r="144">
          <cell r="A144" t="str">
            <v>Проходной изолятор наружной установки ИПУ-10/630-7.5 УХЛ1с квадратным фланцем</v>
          </cell>
          <cell r="B144" t="str">
            <v>1.1.133</v>
          </cell>
          <cell r="C144" t="str">
            <v>шт</v>
          </cell>
          <cell r="D144">
            <v>30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A145" t="str">
            <v>Стеклянные подвесные изоляторы С-120 Б</v>
          </cell>
          <cell r="B145" t="str">
            <v>1.1.134</v>
          </cell>
          <cell r="C145" t="str">
            <v>шт</v>
          </cell>
          <cell r="D145">
            <v>100</v>
          </cell>
          <cell r="E145">
            <v>186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 t="str">
            <v>E191901</v>
          </cell>
        </row>
        <row r="146">
          <cell r="A146" t="str">
            <v>10кВ линейный изолятор ШС-10</v>
          </cell>
          <cell r="B146" t="str">
            <v>1.1.135</v>
          </cell>
          <cell r="C146" t="str">
            <v>шт</v>
          </cell>
          <cell r="D146">
            <v>10000</v>
          </cell>
          <cell r="E146">
            <v>14628</v>
          </cell>
          <cell r="F146">
            <v>0</v>
          </cell>
          <cell r="G146">
            <v>0</v>
          </cell>
          <cell r="H146">
            <v>9555</v>
          </cell>
          <cell r="I146">
            <v>4628</v>
          </cell>
          <cell r="J146">
            <v>0</v>
          </cell>
          <cell r="K146">
            <v>0</v>
          </cell>
          <cell r="L146">
            <v>0</v>
          </cell>
          <cell r="M146" t="str">
            <v>E191670,E191680,E191700</v>
          </cell>
        </row>
        <row r="147">
          <cell r="A147" t="str">
            <v>0,4кВ линейный изолятор ТФ-20</v>
          </cell>
          <cell r="B147" t="str">
            <v>1.1.136</v>
          </cell>
          <cell r="C147" t="str">
            <v>шт</v>
          </cell>
          <cell r="D147">
            <v>15000</v>
          </cell>
          <cell r="E147">
            <v>2860</v>
          </cell>
          <cell r="F147">
            <v>0</v>
          </cell>
          <cell r="G147">
            <v>0</v>
          </cell>
          <cell r="H147">
            <v>13783</v>
          </cell>
          <cell r="I147">
            <v>-12140</v>
          </cell>
          <cell r="J147">
            <v>0</v>
          </cell>
          <cell r="K147">
            <v>0</v>
          </cell>
          <cell r="L147">
            <v>0</v>
          </cell>
          <cell r="M147" t="str">
            <v>E191640</v>
          </cell>
        </row>
        <row r="148">
          <cell r="A148" t="str">
            <v>Полиэтиленовые колпачки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 xml:space="preserve">Полиэтиленовый колпачок К-5 </v>
          </cell>
          <cell r="B149" t="str">
            <v>1.1.137</v>
          </cell>
          <cell r="C149" t="str">
            <v>шт</v>
          </cell>
          <cell r="D149">
            <v>10000</v>
          </cell>
          <cell r="E149">
            <v>56607</v>
          </cell>
          <cell r="F149">
            <v>0</v>
          </cell>
          <cell r="G149">
            <v>19667</v>
          </cell>
          <cell r="H149">
            <v>13960</v>
          </cell>
          <cell r="I149">
            <v>46607</v>
          </cell>
          <cell r="J149">
            <v>0</v>
          </cell>
          <cell r="K149">
            <v>0</v>
          </cell>
          <cell r="L149">
            <v>0</v>
          </cell>
          <cell r="M149" t="str">
            <v>E380031</v>
          </cell>
        </row>
        <row r="150">
          <cell r="A150" t="str">
            <v xml:space="preserve">Полиэтиленовый колпачок К-7 </v>
          </cell>
          <cell r="B150" t="str">
            <v>1.1.138</v>
          </cell>
          <cell r="C150" t="str">
            <v>шт</v>
          </cell>
          <cell r="D150">
            <v>3000</v>
          </cell>
          <cell r="E150">
            <v>29984</v>
          </cell>
          <cell r="F150">
            <v>0</v>
          </cell>
          <cell r="G150">
            <v>11156</v>
          </cell>
          <cell r="H150">
            <v>12599</v>
          </cell>
          <cell r="I150">
            <v>26984</v>
          </cell>
          <cell r="J150">
            <v>0</v>
          </cell>
          <cell r="K150">
            <v>0</v>
          </cell>
          <cell r="L150">
            <v>0</v>
          </cell>
          <cell r="M150" t="str">
            <v>E380040</v>
          </cell>
        </row>
        <row r="151">
          <cell r="A151" t="str">
            <v>Траверсы с хомутами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Траверсы ТМ-1 ВЛ 10 кВ с хомутами</v>
          </cell>
          <cell r="B152" t="str">
            <v>1.1.139</v>
          </cell>
          <cell r="C152" t="str">
            <v>шт</v>
          </cell>
          <cell r="D152">
            <v>300</v>
          </cell>
          <cell r="E152">
            <v>1851</v>
          </cell>
          <cell r="F152">
            <v>0</v>
          </cell>
          <cell r="G152">
            <v>0</v>
          </cell>
          <cell r="H152">
            <v>1398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str">
            <v>E040791</v>
          </cell>
        </row>
        <row r="153">
          <cell r="A153" t="str">
            <v>Траверсы ТМ-2  ВЛ 10 кВ с хомутами</v>
          </cell>
          <cell r="B153" t="str">
            <v>1.1.140</v>
          </cell>
          <cell r="C153" t="str">
            <v>шт</v>
          </cell>
          <cell r="D153">
            <v>30</v>
          </cell>
          <cell r="E153">
            <v>51</v>
          </cell>
          <cell r="F153">
            <v>0</v>
          </cell>
          <cell r="G153">
            <v>0</v>
          </cell>
          <cell r="H153">
            <v>13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str">
            <v>E040792</v>
          </cell>
        </row>
        <row r="154">
          <cell r="A154" t="str">
            <v>Траверсы ТМ-6  ВЛ 10 кВ с хомутами</v>
          </cell>
          <cell r="B154" t="str">
            <v>1.1.141</v>
          </cell>
          <cell r="C154" t="str">
            <v>шт</v>
          </cell>
          <cell r="D154">
            <v>20</v>
          </cell>
          <cell r="E154">
            <v>52</v>
          </cell>
          <cell r="F154">
            <v>0</v>
          </cell>
          <cell r="G154">
            <v>0</v>
          </cell>
          <cell r="H154">
            <v>74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 t="str">
            <v>E040930</v>
          </cell>
        </row>
        <row r="155">
          <cell r="A155" t="str">
            <v>Траверсы ТН-2 ВЛ 0.4 кВ с хомутами</v>
          </cell>
          <cell r="B155" t="str">
            <v>1.1.142</v>
          </cell>
          <cell r="C155" t="str">
            <v>шт</v>
          </cell>
          <cell r="D155">
            <v>2500</v>
          </cell>
          <cell r="E155">
            <v>3536</v>
          </cell>
          <cell r="F155">
            <v>0</v>
          </cell>
          <cell r="G155">
            <v>0</v>
          </cell>
          <cell r="H155">
            <v>4700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str">
            <v>E040960</v>
          </cell>
        </row>
        <row r="156">
          <cell r="A156" t="str">
            <v>Траверсы ТН-4 ВЛ 0.4 кВ с хомутами</v>
          </cell>
          <cell r="B156" t="str">
            <v>1.1.143</v>
          </cell>
          <cell r="C156" t="str">
            <v>шт</v>
          </cell>
          <cell r="D156">
            <v>20</v>
          </cell>
          <cell r="E156">
            <v>28</v>
          </cell>
          <cell r="F156">
            <v>0</v>
          </cell>
          <cell r="G156">
            <v>0</v>
          </cell>
          <cell r="H156">
            <v>22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str">
            <v>E040970</v>
          </cell>
        </row>
        <row r="157">
          <cell r="A157" t="str">
            <v>Траверсы ТН-5 ВЛ 0.4 кВ с хомутами</v>
          </cell>
          <cell r="B157" t="str">
            <v>1.1.144</v>
          </cell>
          <cell r="C157" t="str">
            <v>шт</v>
          </cell>
          <cell r="D157">
            <v>50</v>
          </cell>
          <cell r="E157">
            <v>8</v>
          </cell>
          <cell r="F157">
            <v>0</v>
          </cell>
          <cell r="G157">
            <v>0</v>
          </cell>
          <cell r="H157">
            <v>11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str">
            <v>E040980</v>
          </cell>
        </row>
        <row r="158">
          <cell r="A158" t="str">
            <v>Интерфейс-RS-485 для счетчиков ЕвроАльфа</v>
          </cell>
          <cell r="B158" t="str">
            <v>1.1.145</v>
          </cell>
          <cell r="C158" t="str">
            <v>шт</v>
          </cell>
          <cell r="D158">
            <v>349</v>
          </cell>
          <cell r="E158">
            <v>0</v>
          </cell>
          <cell r="F158">
            <v>0</v>
          </cell>
          <cell r="G158">
            <v>0</v>
          </cell>
          <cell r="H158">
            <v>600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Z825046</v>
          </cell>
        </row>
        <row r="159">
          <cell r="A159" t="str">
            <v>Программа открытия  L-опции для счетчиков ЕвроАльфа</v>
          </cell>
          <cell r="B159" t="str">
            <v>1.1.146</v>
          </cell>
          <cell r="C159" t="str">
            <v>шт</v>
          </cell>
          <cell r="D159">
            <v>349</v>
          </cell>
          <cell r="E159">
            <v>0</v>
          </cell>
          <cell r="F159">
            <v>0</v>
          </cell>
          <cell r="G159">
            <v>0</v>
          </cell>
          <cell r="H159">
            <v>600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E260080</v>
          </cell>
        </row>
        <row r="160">
          <cell r="A160" t="str">
            <v>Угловая сталь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A161" t="str">
            <v>Угольник 40х40x4 мм</v>
          </cell>
          <cell r="B161" t="str">
            <v>1.1.147</v>
          </cell>
          <cell r="C161" t="str">
            <v>кг</v>
          </cell>
          <cell r="D161">
            <v>1000</v>
          </cell>
          <cell r="E161">
            <v>2954</v>
          </cell>
          <cell r="F161">
            <v>0</v>
          </cell>
          <cell r="G161">
            <v>2275</v>
          </cell>
          <cell r="H161">
            <v>827.2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str">
            <v>Z714603</v>
          </cell>
        </row>
        <row r="162">
          <cell r="A162" t="str">
            <v>Угольник 50х50x5 мм</v>
          </cell>
          <cell r="B162" t="str">
            <v>1.1.148</v>
          </cell>
          <cell r="C162" t="str">
            <v>кг</v>
          </cell>
          <cell r="D162">
            <v>2000</v>
          </cell>
          <cell r="E162">
            <v>7660.7</v>
          </cell>
          <cell r="F162">
            <v>0</v>
          </cell>
          <cell r="G162">
            <v>114</v>
          </cell>
          <cell r="H162">
            <v>22325.5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Z713028</v>
          </cell>
        </row>
        <row r="163">
          <cell r="A163" t="str">
            <v>Ножи и губки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A164" t="str">
            <v>Подвижные контакты -ножи для 10кВ линейного разъединителя наружной установки РЛНД-10/400</v>
          </cell>
          <cell r="B164" t="str">
            <v>1.1.149</v>
          </cell>
          <cell r="C164" t="str">
            <v>шт</v>
          </cell>
          <cell r="D164">
            <v>100</v>
          </cell>
          <cell r="E164">
            <v>92</v>
          </cell>
          <cell r="F164">
            <v>0</v>
          </cell>
          <cell r="G164">
            <v>0</v>
          </cell>
          <cell r="H164">
            <v>7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E100680</v>
          </cell>
        </row>
        <row r="165">
          <cell r="A165" t="str">
            <v>Неподвижные контакты -губки  для 10кВ линейного разъединителя наружной установки РЛНД-10/400</v>
          </cell>
          <cell r="B165" t="str">
            <v>1.1.150</v>
          </cell>
          <cell r="C165" t="str">
            <v>шт</v>
          </cell>
          <cell r="D165">
            <v>100</v>
          </cell>
          <cell r="E165">
            <v>93</v>
          </cell>
          <cell r="F165">
            <v>0</v>
          </cell>
          <cell r="G165">
            <v>0</v>
          </cell>
          <cell r="H165">
            <v>4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str">
            <v>E100681</v>
          </cell>
        </row>
        <row r="166">
          <cell r="A166" t="str">
            <v>Запчасти к разъединителям, отделителям и короткозамыкателям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Нож разъединителя 35 кВ трехполюсный (медный) (без изоляторов) РНДЗ-35, 630 А</v>
          </cell>
          <cell r="B167" t="str">
            <v>1.1.151</v>
          </cell>
          <cell r="C167" t="str">
            <v>компл.</v>
          </cell>
          <cell r="D167">
            <v>8</v>
          </cell>
          <cell r="E167">
            <v>12</v>
          </cell>
          <cell r="F167">
            <v>9</v>
          </cell>
          <cell r="G167">
            <v>0</v>
          </cell>
          <cell r="H167">
            <v>20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str">
            <v>3-E100060,  9-E100060A</v>
          </cell>
        </row>
        <row r="168">
          <cell r="A168" t="str">
            <v xml:space="preserve">Предохранители 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A169" t="str">
            <v>Предохранитель 0.4кВ ПН-2 100А</v>
          </cell>
          <cell r="B169" t="str">
            <v>1.1.152</v>
          </cell>
          <cell r="C169" t="str">
            <v>шт</v>
          </cell>
          <cell r="D169">
            <v>1000</v>
          </cell>
          <cell r="E169">
            <v>1676</v>
          </cell>
          <cell r="F169">
            <v>0</v>
          </cell>
          <cell r="G169">
            <v>907</v>
          </cell>
          <cell r="H169">
            <v>1307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str">
            <v>E180230</v>
          </cell>
        </row>
        <row r="170">
          <cell r="A170" t="str">
            <v>Предохранитель 0.4кВ ПН-2 250А</v>
          </cell>
          <cell r="B170" t="str">
            <v>1.1.153</v>
          </cell>
          <cell r="C170" t="str">
            <v>шт</v>
          </cell>
          <cell r="D170">
            <v>1000</v>
          </cell>
          <cell r="E170">
            <v>3100</v>
          </cell>
          <cell r="F170">
            <v>0</v>
          </cell>
          <cell r="G170">
            <v>2258</v>
          </cell>
          <cell r="H170">
            <v>2835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str">
            <v>E180240</v>
          </cell>
        </row>
        <row r="171">
          <cell r="A171" t="str">
            <v>Предохранитель 0.4кВ ПН-2 400А</v>
          </cell>
          <cell r="B171" t="str">
            <v>1.1.154</v>
          </cell>
          <cell r="C171" t="str">
            <v>шт</v>
          </cell>
          <cell r="D171">
            <v>1000</v>
          </cell>
          <cell r="E171">
            <v>3054</v>
          </cell>
          <cell r="F171">
            <v>0</v>
          </cell>
          <cell r="G171">
            <v>2230</v>
          </cell>
          <cell r="H171">
            <v>2009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 t="str">
            <v>E180250</v>
          </cell>
        </row>
        <row r="172">
          <cell r="A172" t="str">
            <v>Предохранитель 0.4кВ ПН-2 630А</v>
          </cell>
          <cell r="B172" t="str">
            <v>1.1.155</v>
          </cell>
          <cell r="C172" t="str">
            <v>шт</v>
          </cell>
          <cell r="D172">
            <v>1000</v>
          </cell>
          <cell r="E172">
            <v>1136</v>
          </cell>
          <cell r="F172">
            <v>3</v>
          </cell>
          <cell r="G172">
            <v>1011</v>
          </cell>
          <cell r="H172">
            <v>133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str">
            <v>E180260 , E180260A</v>
          </cell>
        </row>
        <row r="173">
          <cell r="A173" t="str">
            <v>Предохранитель 0.4кВ ППН 33100А</v>
          </cell>
          <cell r="B173" t="str">
            <v>1.1.156</v>
          </cell>
          <cell r="C173" t="str">
            <v>шт</v>
          </cell>
          <cell r="D173">
            <v>1000</v>
          </cell>
          <cell r="E173">
            <v>878</v>
          </cell>
          <cell r="F173">
            <v>0</v>
          </cell>
          <cell r="G173">
            <v>505</v>
          </cell>
          <cell r="H173">
            <v>91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str">
            <v>E180341</v>
          </cell>
        </row>
        <row r="174">
          <cell r="A174" t="str">
            <v>Предохранитель 0.4кВ ППН 35 250А</v>
          </cell>
          <cell r="B174" t="str">
            <v>1.1.157</v>
          </cell>
          <cell r="C174" t="str">
            <v>шт</v>
          </cell>
          <cell r="D174">
            <v>1000</v>
          </cell>
          <cell r="E174">
            <v>1087</v>
          </cell>
          <cell r="F174">
            <v>0</v>
          </cell>
          <cell r="G174">
            <v>978</v>
          </cell>
          <cell r="H174">
            <v>357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str">
            <v>E180361</v>
          </cell>
        </row>
        <row r="175">
          <cell r="A175" t="str">
            <v>Предохранитель 0.4кВ ППН 37 400А</v>
          </cell>
          <cell r="B175" t="str">
            <v>1.1.158</v>
          </cell>
          <cell r="C175" t="str">
            <v>шт</v>
          </cell>
          <cell r="D175">
            <v>1000</v>
          </cell>
          <cell r="E175">
            <v>551</v>
          </cell>
          <cell r="F175">
            <v>0</v>
          </cell>
          <cell r="G175">
            <v>473</v>
          </cell>
          <cell r="H175">
            <v>150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 t="str">
            <v>E180381</v>
          </cell>
        </row>
        <row r="176">
          <cell r="A176" t="str">
            <v xml:space="preserve">Предохранитель  самодельного щита 0.4кВ  </v>
          </cell>
          <cell r="B176" t="str">
            <v>1.1.159</v>
          </cell>
          <cell r="C176" t="str">
            <v>шт</v>
          </cell>
          <cell r="D176">
            <v>1000</v>
          </cell>
          <cell r="E176">
            <v>5269</v>
          </cell>
          <cell r="F176">
            <v>0</v>
          </cell>
          <cell r="G176">
            <v>3260</v>
          </cell>
          <cell r="H176">
            <v>2827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str">
            <v>E180410</v>
          </cell>
        </row>
        <row r="177">
          <cell r="A177" t="str">
            <v>Патроны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Патрон предохранителя  типа ПКТ 6кВ 16 А</v>
          </cell>
          <cell r="B178" t="str">
            <v>1.1.160</v>
          </cell>
          <cell r="C178" t="str">
            <v>шт</v>
          </cell>
          <cell r="D178">
            <v>120</v>
          </cell>
          <cell r="E178">
            <v>76</v>
          </cell>
          <cell r="F178">
            <v>0</v>
          </cell>
          <cell r="G178">
            <v>60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str">
            <v>E370060</v>
          </cell>
        </row>
        <row r="179">
          <cell r="A179" t="str">
            <v>Патрон предохранителя  типа ПКТ 6кВ 31,5 А</v>
          </cell>
          <cell r="B179" t="str">
            <v>1.1.161</v>
          </cell>
          <cell r="C179" t="str">
            <v>шт</v>
          </cell>
          <cell r="D179">
            <v>350</v>
          </cell>
          <cell r="E179">
            <v>253</v>
          </cell>
          <cell r="F179">
            <v>0</v>
          </cell>
          <cell r="G179">
            <v>156</v>
          </cell>
          <cell r="H179">
            <v>15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str">
            <v>E370090</v>
          </cell>
        </row>
        <row r="180">
          <cell r="A180" t="str">
            <v>Патрон предохранителя  типа ПКТ 6кВ 40 А</v>
          </cell>
          <cell r="B180" t="str">
            <v>1.1.162</v>
          </cell>
          <cell r="C180" t="str">
            <v>шт</v>
          </cell>
          <cell r="D180">
            <v>300</v>
          </cell>
          <cell r="E180">
            <v>356</v>
          </cell>
          <cell r="F180">
            <v>0</v>
          </cell>
          <cell r="G180">
            <v>204</v>
          </cell>
          <cell r="H180">
            <v>58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str">
            <v>E370091</v>
          </cell>
        </row>
        <row r="181">
          <cell r="A181" t="str">
            <v>Патрон предохранителя  типа ПКТ 6кВ 50 А</v>
          </cell>
          <cell r="B181" t="str">
            <v>1.1.163</v>
          </cell>
          <cell r="C181" t="str">
            <v>шт</v>
          </cell>
          <cell r="D181">
            <v>200</v>
          </cell>
          <cell r="E181">
            <v>384</v>
          </cell>
          <cell r="F181">
            <v>0</v>
          </cell>
          <cell r="G181">
            <v>203</v>
          </cell>
          <cell r="H181">
            <v>41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 t="str">
            <v>E370092</v>
          </cell>
        </row>
        <row r="182">
          <cell r="A182" t="str">
            <v>Патрон предохранителя  типа ПКТ 6кВ 80 А</v>
          </cell>
          <cell r="B182" t="str">
            <v>1.1.164</v>
          </cell>
          <cell r="C182" t="str">
            <v>шт</v>
          </cell>
          <cell r="D182">
            <v>100</v>
          </cell>
          <cell r="E182">
            <v>138</v>
          </cell>
          <cell r="F182">
            <v>0</v>
          </cell>
          <cell r="G182">
            <v>59</v>
          </cell>
          <cell r="H182">
            <v>14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str">
            <v>E370093</v>
          </cell>
        </row>
        <row r="183">
          <cell r="A183" t="str">
            <v>Патрон предохранителя  типа ПКТ 10кВ 16 А</v>
          </cell>
          <cell r="B183" t="str">
            <v>1.1.165</v>
          </cell>
          <cell r="C183" t="str">
            <v>шт</v>
          </cell>
          <cell r="D183">
            <v>300</v>
          </cell>
          <cell r="E183">
            <v>187</v>
          </cell>
          <cell r="F183">
            <v>0</v>
          </cell>
          <cell r="G183">
            <v>156</v>
          </cell>
          <cell r="H183">
            <v>26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 t="str">
            <v>E370061</v>
          </cell>
        </row>
        <row r="184">
          <cell r="A184" t="str">
            <v>Патрон предохранителя  типа ПКТ 10кВ 31,5 А</v>
          </cell>
          <cell r="B184" t="str">
            <v>1.1.166</v>
          </cell>
          <cell r="C184" t="str">
            <v>шт</v>
          </cell>
          <cell r="D184">
            <v>300</v>
          </cell>
          <cell r="E184">
            <v>356</v>
          </cell>
          <cell r="F184">
            <v>0</v>
          </cell>
          <cell r="G184">
            <v>256</v>
          </cell>
          <cell r="H184">
            <v>19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 t="str">
            <v>E370020</v>
          </cell>
        </row>
        <row r="185">
          <cell r="A185" t="str">
            <v>Патрон предохранителя  типа ПКТ 10кВ 40 А</v>
          </cell>
          <cell r="B185" t="str">
            <v>1.1.167</v>
          </cell>
          <cell r="C185" t="str">
            <v>шт</v>
          </cell>
          <cell r="D185">
            <v>500</v>
          </cell>
          <cell r="E185">
            <v>596</v>
          </cell>
          <cell r="F185">
            <v>0</v>
          </cell>
          <cell r="G185">
            <v>266</v>
          </cell>
          <cell r="H185">
            <v>240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str">
            <v>E370021</v>
          </cell>
        </row>
        <row r="186">
          <cell r="A186" t="str">
            <v>Патрон предохранителя  типа ПКТ 10кВ 50 А</v>
          </cell>
          <cell r="B186" t="str">
            <v>1.1.168</v>
          </cell>
          <cell r="C186" t="str">
            <v>шт</v>
          </cell>
          <cell r="D186">
            <v>400</v>
          </cell>
          <cell r="E186">
            <v>406</v>
          </cell>
          <cell r="F186">
            <v>0</v>
          </cell>
          <cell r="G186">
            <v>309</v>
          </cell>
          <cell r="H186">
            <v>74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 t="str">
            <v>E370022</v>
          </cell>
        </row>
        <row r="187">
          <cell r="A187" t="str">
            <v>Патрон предохранителя  типа ПКТ 10кВ 80 А</v>
          </cell>
          <cell r="B187" t="str">
            <v>1.1.169</v>
          </cell>
          <cell r="C187" t="str">
            <v>шт</v>
          </cell>
          <cell r="D187">
            <v>100</v>
          </cell>
          <cell r="E187">
            <v>101</v>
          </cell>
          <cell r="F187">
            <v>0</v>
          </cell>
          <cell r="G187">
            <v>67</v>
          </cell>
          <cell r="H187">
            <v>43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 t="str">
            <v>E370081</v>
          </cell>
        </row>
        <row r="188">
          <cell r="A188" t="str">
            <v>Патрон стреляющего предохранителя 35 кВ (без опорных изоляторов и поддерживающих деталей)  ПСН-35, 50 А</v>
          </cell>
          <cell r="B188" t="str">
            <v>1.1.170</v>
          </cell>
          <cell r="C188" t="str">
            <v>шт</v>
          </cell>
          <cell r="D188">
            <v>50</v>
          </cell>
          <cell r="E188">
            <v>40</v>
          </cell>
          <cell r="F188">
            <v>0</v>
          </cell>
          <cell r="G188">
            <v>18</v>
          </cell>
          <cell r="H188">
            <v>3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str">
            <v>E370097</v>
          </cell>
        </row>
        <row r="189">
          <cell r="A189" t="str">
            <v>Патрон стреляющего предохранителя 35 кВ (без опорных изоляторов и поддерживающих деталей) ПСН-35, 100 А</v>
          </cell>
          <cell r="B189" t="str">
            <v>1.1.171</v>
          </cell>
          <cell r="C189" t="str">
            <v>шт</v>
          </cell>
          <cell r="D189">
            <v>100</v>
          </cell>
          <cell r="E189">
            <v>3</v>
          </cell>
          <cell r="F189">
            <v>0</v>
          </cell>
          <cell r="G189">
            <v>3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 t="str">
            <v>E370096</v>
          </cell>
        </row>
        <row r="190">
          <cell r="A190" t="str">
            <v>Патрон предохранителя 10 кВ   (без опорных изоляторов и поддерживающих деталей) ПКН 001-10-У3</v>
          </cell>
          <cell r="B190" t="str">
            <v>1.1.172</v>
          </cell>
          <cell r="C190" t="str">
            <v>шт</v>
          </cell>
          <cell r="D190">
            <v>50</v>
          </cell>
          <cell r="E190">
            <v>515</v>
          </cell>
          <cell r="F190">
            <v>0</v>
          </cell>
          <cell r="G190">
            <v>189</v>
          </cell>
          <cell r="H190">
            <v>31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str">
            <v>E370010</v>
          </cell>
        </row>
        <row r="191">
          <cell r="A191" t="str">
            <v>Контактные зажимы силовых трансформаторов н/н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Контактные зажимы силовых трансформаторов н/н 25-160кВА и 0</v>
          </cell>
          <cell r="B192" t="str">
            <v>1.1.173</v>
          </cell>
          <cell r="C192" t="str">
            <v>шт</v>
          </cell>
          <cell r="D192">
            <v>500</v>
          </cell>
          <cell r="E192">
            <v>1087</v>
          </cell>
          <cell r="F192">
            <v>0</v>
          </cell>
          <cell r="G192">
            <v>23</v>
          </cell>
          <cell r="H192">
            <v>369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str">
            <v>E050010</v>
          </cell>
        </row>
        <row r="193">
          <cell r="A193" t="str">
            <v>Контактные зажимы силовых трансформаторов н/н 250кВА</v>
          </cell>
          <cell r="B193" t="str">
            <v>1.1.174</v>
          </cell>
          <cell r="C193" t="str">
            <v>шт</v>
          </cell>
          <cell r="D193">
            <v>300</v>
          </cell>
          <cell r="E193">
            <v>314</v>
          </cell>
          <cell r="F193">
            <v>0</v>
          </cell>
          <cell r="G193">
            <v>12</v>
          </cell>
          <cell r="H193">
            <v>284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str">
            <v>E050020</v>
          </cell>
        </row>
        <row r="194">
          <cell r="A194" t="str">
            <v>Контактные зажимы силовых трансформаторов н/н 400кВА</v>
          </cell>
          <cell r="B194" t="str">
            <v>1.1.175</v>
          </cell>
          <cell r="C194" t="str">
            <v>шт</v>
          </cell>
          <cell r="D194">
            <v>400</v>
          </cell>
          <cell r="E194">
            <v>178</v>
          </cell>
          <cell r="F194">
            <v>0</v>
          </cell>
          <cell r="G194">
            <v>5</v>
          </cell>
          <cell r="H194">
            <v>465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str">
            <v>E050030</v>
          </cell>
        </row>
        <row r="195">
          <cell r="A195" t="str">
            <v>Контактные зажимы силовых трансформаторов н/н 630кВА</v>
          </cell>
          <cell r="B195" t="str">
            <v>1.1.176</v>
          </cell>
          <cell r="C195" t="str">
            <v>шт</v>
          </cell>
          <cell r="D195">
            <v>250</v>
          </cell>
          <cell r="E195">
            <v>510</v>
          </cell>
          <cell r="F195">
            <v>0</v>
          </cell>
          <cell r="G195">
            <v>19</v>
          </cell>
          <cell r="H195">
            <v>106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str">
            <v>E050040</v>
          </cell>
        </row>
        <row r="196">
          <cell r="A196" t="str">
            <v>Контактные зажимы силовых трансформаторов н/н 1000кВА</v>
          </cell>
          <cell r="B196" t="str">
            <v>1.1.177</v>
          </cell>
          <cell r="C196" t="str">
            <v>шт</v>
          </cell>
          <cell r="D196">
            <v>20</v>
          </cell>
          <cell r="E196">
            <v>6</v>
          </cell>
          <cell r="F196">
            <v>0</v>
          </cell>
          <cell r="G196">
            <v>3</v>
          </cell>
          <cell r="H196">
            <v>7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str">
            <v>E050050</v>
          </cell>
        </row>
        <row r="197">
          <cell r="A197" t="str">
            <v>Детали для самодельного распределительного щита 0.4 кВ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A198" t="str">
            <v xml:space="preserve">Однополюсный рубильник 1000 А </v>
          </cell>
          <cell r="B198" t="str">
            <v>1.1.178</v>
          </cell>
          <cell r="C198" t="str">
            <v>шт</v>
          </cell>
          <cell r="D198">
            <v>500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str">
            <v>Նոր</v>
          </cell>
        </row>
        <row r="199">
          <cell r="A199" t="str">
            <v xml:space="preserve">Алюминиеввая стойка </v>
          </cell>
          <cell r="B199" t="str">
            <v>1.1.179</v>
          </cell>
          <cell r="C199" t="str">
            <v>шт</v>
          </cell>
          <cell r="D199">
            <v>1150</v>
          </cell>
          <cell r="E199">
            <v>44</v>
          </cell>
          <cell r="F199">
            <v>0</v>
          </cell>
          <cell r="G199">
            <v>0</v>
          </cell>
          <cell r="H199">
            <v>249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 t="str">
            <v>E320200</v>
          </cell>
        </row>
        <row r="200">
          <cell r="A200" t="str">
            <v>Алюминиевые шины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 t="str">
            <v>Алюминиевые шины 40х4мм</v>
          </cell>
          <cell r="B201" t="str">
            <v>1.1.180</v>
          </cell>
          <cell r="C201" t="str">
            <v>кг</v>
          </cell>
          <cell r="D201">
            <v>200</v>
          </cell>
          <cell r="E201">
            <v>25.808600000000002</v>
          </cell>
          <cell r="F201">
            <v>0</v>
          </cell>
          <cell r="G201">
            <v>0</v>
          </cell>
          <cell r="H201">
            <v>135.60910000000001</v>
          </cell>
          <cell r="I201">
            <v>-174.19139999999999</v>
          </cell>
          <cell r="J201">
            <v>60.02</v>
          </cell>
          <cell r="K201" t="str">
            <v>մ</v>
          </cell>
          <cell r="L201">
            <v>0.43</v>
          </cell>
          <cell r="M201" t="str">
            <v>E030030</v>
          </cell>
        </row>
        <row r="202">
          <cell r="A202" t="str">
            <v>Алюминиевые шины 50х5мм</v>
          </cell>
          <cell r="B202" t="str">
            <v>1.1.181</v>
          </cell>
          <cell r="C202" t="str">
            <v>кг</v>
          </cell>
          <cell r="D202">
            <v>100</v>
          </cell>
          <cell r="E202">
            <v>570.38400000000001</v>
          </cell>
          <cell r="F202">
            <v>0</v>
          </cell>
          <cell r="G202">
            <v>126.48</v>
          </cell>
          <cell r="H202">
            <v>362.91600000000005</v>
          </cell>
          <cell r="I202">
            <v>470.38400000000001</v>
          </cell>
          <cell r="J202">
            <v>838.8</v>
          </cell>
          <cell r="K202" t="str">
            <v>մ</v>
          </cell>
          <cell r="L202">
            <v>0.68</v>
          </cell>
          <cell r="M202" t="str">
            <v>E030050</v>
          </cell>
        </row>
        <row r="203">
          <cell r="A203" t="str">
            <v>Алюминиевые шины 60х6мм</v>
          </cell>
          <cell r="B203" t="str">
            <v>1.1.182</v>
          </cell>
          <cell r="C203" t="str">
            <v>кг</v>
          </cell>
          <cell r="D203">
            <v>100</v>
          </cell>
          <cell r="E203">
            <v>88.2</v>
          </cell>
          <cell r="F203">
            <v>14.7</v>
          </cell>
          <cell r="G203">
            <v>0</v>
          </cell>
          <cell r="H203">
            <v>60.76</v>
          </cell>
          <cell r="I203">
            <v>-11.799999999999997</v>
          </cell>
          <cell r="J203">
            <v>90</v>
          </cell>
          <cell r="K203" t="str">
            <v>մ</v>
          </cell>
          <cell r="L203">
            <v>0.98</v>
          </cell>
          <cell r="M203" t="str">
            <v>E030060 , E030060A</v>
          </cell>
        </row>
        <row r="204">
          <cell r="A204" t="str">
            <v xml:space="preserve">Алюминиевые наконечники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A205" t="str">
            <v>Алюминиевые наконечники 25 мм2</v>
          </cell>
          <cell r="B205" t="str">
            <v>1.1.183</v>
          </cell>
          <cell r="C205" t="str">
            <v>шт</v>
          </cell>
          <cell r="D205">
            <v>400</v>
          </cell>
          <cell r="E205">
            <v>554</v>
          </cell>
          <cell r="F205">
            <v>0</v>
          </cell>
          <cell r="G205">
            <v>0</v>
          </cell>
          <cell r="H205">
            <v>759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str">
            <v>E020730</v>
          </cell>
        </row>
        <row r="206">
          <cell r="A206" t="str">
            <v>Алюминиевые наконечники 35 мм2</v>
          </cell>
          <cell r="B206" t="str">
            <v>1.1.184</v>
          </cell>
          <cell r="C206" t="str">
            <v>шт</v>
          </cell>
          <cell r="D206">
            <v>500</v>
          </cell>
          <cell r="E206">
            <v>821</v>
          </cell>
          <cell r="F206">
            <v>0</v>
          </cell>
          <cell r="G206">
            <v>0</v>
          </cell>
          <cell r="H206">
            <v>773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str">
            <v>E020740</v>
          </cell>
        </row>
        <row r="207">
          <cell r="A207" t="str">
            <v>Алюминиевые наконечники 50 мм2</v>
          </cell>
          <cell r="B207" t="str">
            <v>1.1.185</v>
          </cell>
          <cell r="C207" t="str">
            <v>шт</v>
          </cell>
          <cell r="D207">
            <v>700</v>
          </cell>
          <cell r="E207">
            <v>1069</v>
          </cell>
          <cell r="F207">
            <v>0</v>
          </cell>
          <cell r="G207">
            <v>0</v>
          </cell>
          <cell r="H207">
            <v>733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str">
            <v>E020750</v>
          </cell>
        </row>
        <row r="208">
          <cell r="A208" t="str">
            <v>Алюминиевые наконечники 70 мм2</v>
          </cell>
          <cell r="B208" t="str">
            <v>1.1.186</v>
          </cell>
          <cell r="C208" t="str">
            <v>шт</v>
          </cell>
          <cell r="D208">
            <v>700</v>
          </cell>
          <cell r="E208">
            <v>1461</v>
          </cell>
          <cell r="F208">
            <v>0</v>
          </cell>
          <cell r="G208">
            <v>0</v>
          </cell>
          <cell r="H208">
            <v>811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str">
            <v>E020760</v>
          </cell>
        </row>
        <row r="209">
          <cell r="A209" t="str">
            <v>Алюминиевые наконечники 95 мм2</v>
          </cell>
          <cell r="B209" t="str">
            <v>1.1.187</v>
          </cell>
          <cell r="C209" t="str">
            <v>шт</v>
          </cell>
          <cell r="D209">
            <v>500</v>
          </cell>
          <cell r="E209">
            <v>2397</v>
          </cell>
          <cell r="F209">
            <v>0</v>
          </cell>
          <cell r="G209">
            <v>0</v>
          </cell>
          <cell r="H209">
            <v>691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 t="str">
            <v>E020770</v>
          </cell>
        </row>
        <row r="210">
          <cell r="A210" t="str">
            <v>Алюминиевые наконечники 120 мм2</v>
          </cell>
          <cell r="B210" t="str">
            <v>1.1.188</v>
          </cell>
          <cell r="C210" t="str">
            <v>шт</v>
          </cell>
          <cell r="D210">
            <v>400</v>
          </cell>
          <cell r="E210">
            <v>2864</v>
          </cell>
          <cell r="F210">
            <v>0</v>
          </cell>
          <cell r="G210">
            <v>0</v>
          </cell>
          <cell r="H210">
            <v>508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str">
            <v>E020780</v>
          </cell>
        </row>
        <row r="211">
          <cell r="A211" t="str">
            <v>Алюминиевые наконечники 150 мм2</v>
          </cell>
          <cell r="B211" t="str">
            <v>1.1.189</v>
          </cell>
          <cell r="C211" t="str">
            <v>шт</v>
          </cell>
          <cell r="D211">
            <v>300</v>
          </cell>
          <cell r="E211">
            <v>1765</v>
          </cell>
          <cell r="F211">
            <v>0</v>
          </cell>
          <cell r="G211">
            <v>0</v>
          </cell>
          <cell r="H211">
            <v>245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str">
            <v>E020790</v>
          </cell>
        </row>
        <row r="212">
          <cell r="A212" t="str">
            <v>Алюминиевые наконечники 185 мм2</v>
          </cell>
          <cell r="B212" t="str">
            <v>1.1.190</v>
          </cell>
          <cell r="C212" t="str">
            <v>шт</v>
          </cell>
          <cell r="D212">
            <v>200</v>
          </cell>
          <cell r="E212">
            <v>1445</v>
          </cell>
          <cell r="F212">
            <v>0</v>
          </cell>
          <cell r="G212">
            <v>0</v>
          </cell>
          <cell r="H212">
            <v>121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 t="str">
            <v>E020800</v>
          </cell>
        </row>
        <row r="213">
          <cell r="A213" t="str">
            <v>Алюминиевые наконечники 240 мм2</v>
          </cell>
          <cell r="B213" t="str">
            <v>1.1.191</v>
          </cell>
          <cell r="C213" t="str">
            <v>шт</v>
          </cell>
          <cell r="D213">
            <v>200</v>
          </cell>
          <cell r="E213">
            <v>1231</v>
          </cell>
          <cell r="F213">
            <v>0</v>
          </cell>
          <cell r="G213">
            <v>0</v>
          </cell>
          <cell r="H213">
            <v>126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str">
            <v>E020810</v>
          </cell>
        </row>
        <row r="214">
          <cell r="A214" t="str">
            <v>Сталь листовая толщиной 2мм</v>
          </cell>
          <cell r="B214" t="str">
            <v>1.1.192</v>
          </cell>
          <cell r="C214" t="str">
            <v>кг</v>
          </cell>
          <cell r="D214">
            <v>2000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 t="str">
            <v>Նոր</v>
          </cell>
        </row>
        <row r="215">
          <cell r="A215" t="str">
            <v>Измерительные трансформаторы (трансформаторы тока и напряжения)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A216" t="str">
            <v>Трансформатор напряжения 10 кВ НТМИ-6</v>
          </cell>
          <cell r="B216" t="str">
            <v>1.1.193</v>
          </cell>
          <cell r="C216" t="str">
            <v>шт</v>
          </cell>
          <cell r="D216">
            <v>6</v>
          </cell>
          <cell r="E216">
            <v>30</v>
          </cell>
          <cell r="F216">
            <v>28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 t="str">
            <v>2-E120030,   28-E120030A</v>
          </cell>
        </row>
        <row r="217">
          <cell r="A217" t="str">
            <v>Трансформатор напряжения 10 кВ НТМИ-10</v>
          </cell>
          <cell r="B217" t="str">
            <v>1.1.194</v>
          </cell>
          <cell r="C217" t="str">
            <v>шт</v>
          </cell>
          <cell r="D217">
            <v>10</v>
          </cell>
          <cell r="E217">
            <v>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 t="str">
            <v>E120040A</v>
          </cell>
        </row>
        <row r="218">
          <cell r="A218" t="str">
            <v>Трансформатор напряжения 10 кВ НАМИ-10</v>
          </cell>
          <cell r="B218" t="str">
            <v>1.1.195</v>
          </cell>
          <cell r="C218" t="str">
            <v>шт</v>
          </cell>
          <cell r="D218">
            <v>12</v>
          </cell>
          <cell r="E218">
            <v>7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 t="str">
            <v>1-E120071A,     1-E120071,         5-E120072</v>
          </cell>
        </row>
        <row r="219">
          <cell r="A219" t="str">
            <v>Трансформатор напряжения 10 кВ JDZX9-6</v>
          </cell>
          <cell r="B219" t="str">
            <v>1.1.196</v>
          </cell>
          <cell r="C219" t="str">
            <v>шт</v>
          </cell>
          <cell r="D219">
            <v>15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 t="str">
            <v>Նոր</v>
          </cell>
        </row>
        <row r="220">
          <cell r="A220" t="str">
            <v>Трансформатор напряжения 10 кВ JDZX9-10</v>
          </cell>
          <cell r="B220" t="str">
            <v>1.1.197</v>
          </cell>
          <cell r="C220" t="str">
            <v>шт</v>
          </cell>
          <cell r="D220">
            <v>15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str">
            <v>Նոր</v>
          </cell>
        </row>
        <row r="221">
          <cell r="A221" t="str">
            <v>Трансформатор напряжения 10 кВ JDZ9-6</v>
          </cell>
          <cell r="B221" t="str">
            <v>1.1.198</v>
          </cell>
          <cell r="C221" t="str">
            <v>шт</v>
          </cell>
          <cell r="D221">
            <v>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 t="str">
            <v>Նոր</v>
          </cell>
        </row>
        <row r="222">
          <cell r="A222" t="str">
            <v>Трансформатор напряжения 10 кВ JDZ9-10</v>
          </cell>
          <cell r="B222" t="str">
            <v>1.1.199</v>
          </cell>
          <cell r="C222" t="str">
            <v>шт</v>
          </cell>
          <cell r="D222">
            <v>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 t="str">
            <v>Նոր</v>
          </cell>
        </row>
        <row r="223">
          <cell r="A223" t="str">
            <v>Трансформатор тока 10 кВ ТПЛ-10, 50/5</v>
          </cell>
          <cell r="B223" t="str">
            <v>1.1.200</v>
          </cell>
          <cell r="C223" t="str">
            <v>шт</v>
          </cell>
          <cell r="D223">
            <v>2</v>
          </cell>
          <cell r="E223">
            <v>28</v>
          </cell>
          <cell r="F223">
            <v>2</v>
          </cell>
          <cell r="G223">
            <v>0</v>
          </cell>
          <cell r="H223">
            <v>11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 t="str">
            <v>2-E130050A , 26-E130050</v>
          </cell>
        </row>
        <row r="224">
          <cell r="A224" t="str">
            <v>Трансформатор тока 10 кВ ТПЛ-10, 75/5</v>
          </cell>
          <cell r="B224" t="str">
            <v>1.1.201</v>
          </cell>
          <cell r="C224" t="str">
            <v>шт</v>
          </cell>
          <cell r="D224">
            <v>2</v>
          </cell>
          <cell r="E224">
            <v>12</v>
          </cell>
          <cell r="F224">
            <v>2</v>
          </cell>
          <cell r="G224">
            <v>0</v>
          </cell>
          <cell r="H224">
            <v>12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 t="str">
            <v>2-E130060A , 10-E130060</v>
          </cell>
        </row>
        <row r="225">
          <cell r="A225" t="str">
            <v>Трансформатор тока 10 кВ ТПЛ-10, 100/5</v>
          </cell>
          <cell r="B225" t="str">
            <v>1.1.202</v>
          </cell>
          <cell r="C225" t="str">
            <v>шт</v>
          </cell>
          <cell r="D225">
            <v>4</v>
          </cell>
          <cell r="E225">
            <v>12</v>
          </cell>
          <cell r="F225">
            <v>0</v>
          </cell>
          <cell r="G225">
            <v>0</v>
          </cell>
          <cell r="H225">
            <v>3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 t="str">
            <v>E130070</v>
          </cell>
        </row>
        <row r="226">
          <cell r="A226" t="str">
            <v>Трансформатор тока 10 кВ ТПЛ-10, 150/5</v>
          </cell>
          <cell r="B226" t="str">
            <v>1.1.203</v>
          </cell>
          <cell r="C226" t="str">
            <v>шт</v>
          </cell>
          <cell r="D226">
            <v>4</v>
          </cell>
          <cell r="E226">
            <v>17</v>
          </cell>
          <cell r="F226">
            <v>6</v>
          </cell>
          <cell r="G226">
            <v>0</v>
          </cell>
          <cell r="H226">
            <v>4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str">
            <v>6-E130080A,  11-E130080</v>
          </cell>
        </row>
        <row r="227">
          <cell r="A227" t="str">
            <v>Трансформатор тока 10 кВ ТПЛ-10, 200/5</v>
          </cell>
          <cell r="B227" t="str">
            <v>1.1.204</v>
          </cell>
          <cell r="C227" t="str">
            <v>шт</v>
          </cell>
          <cell r="D227">
            <v>4</v>
          </cell>
          <cell r="E227">
            <v>14</v>
          </cell>
          <cell r="F227">
            <v>8</v>
          </cell>
          <cell r="G227">
            <v>0</v>
          </cell>
          <cell r="H227">
            <v>7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 t="str">
            <v>8-E130090A,  6-E130090</v>
          </cell>
        </row>
        <row r="228">
          <cell r="A228" t="str">
            <v>Трансформатор тока 10 кВ ТПЛ-10, 300/5</v>
          </cell>
          <cell r="B228" t="str">
            <v>1.1.205</v>
          </cell>
          <cell r="C228" t="str">
            <v>шт</v>
          </cell>
          <cell r="D228">
            <v>4</v>
          </cell>
          <cell r="E228">
            <v>20</v>
          </cell>
          <cell r="F228">
            <v>5</v>
          </cell>
          <cell r="G228">
            <v>0</v>
          </cell>
          <cell r="H228">
            <v>1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str">
            <v>5-E130100A, 15-E130100</v>
          </cell>
        </row>
        <row r="229">
          <cell r="A229" t="str">
            <v>Трансформатор тока 10 кВ ТПЛ-10, 400/5</v>
          </cell>
          <cell r="B229" t="str">
            <v>1.1.206</v>
          </cell>
          <cell r="C229" t="str">
            <v>шт</v>
          </cell>
          <cell r="D229">
            <v>4</v>
          </cell>
          <cell r="E229">
            <v>26</v>
          </cell>
          <cell r="F229">
            <v>22</v>
          </cell>
          <cell r="G229">
            <v>0</v>
          </cell>
          <cell r="H229">
            <v>9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str">
            <v>22-E130110A, 4-E130110</v>
          </cell>
        </row>
        <row r="230">
          <cell r="A230" t="str">
            <v>Трансформатор тока 10 кВ ТПЛ-10, 1500/5</v>
          </cell>
          <cell r="B230" t="str">
            <v>1.1.207</v>
          </cell>
          <cell r="C230" t="str">
            <v>шт</v>
          </cell>
          <cell r="D230">
            <v>3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 t="str">
            <v>Նոր</v>
          </cell>
        </row>
        <row r="231">
          <cell r="A231" t="str">
            <v>Трансформатор тока 10 кВ ТПЛМ-10, 75/5</v>
          </cell>
          <cell r="B231" t="str">
            <v>1.1.208</v>
          </cell>
          <cell r="C231" t="str">
            <v>шт</v>
          </cell>
          <cell r="D231">
            <v>4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 t="str">
            <v>Նոր</v>
          </cell>
        </row>
        <row r="232">
          <cell r="A232" t="str">
            <v>Трансформатор тока 10 кВ ТПЛМ-10, 100/5</v>
          </cell>
          <cell r="B232" t="str">
            <v>1.1.209</v>
          </cell>
          <cell r="C232" t="str">
            <v>шт</v>
          </cell>
          <cell r="D232">
            <v>4</v>
          </cell>
          <cell r="E232">
            <v>2</v>
          </cell>
          <cell r="F232">
            <v>0</v>
          </cell>
          <cell r="G232">
            <v>0</v>
          </cell>
          <cell r="H232">
            <v>3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 t="str">
            <v>E130130</v>
          </cell>
        </row>
        <row r="233">
          <cell r="A233" t="str">
            <v>Трансформатор тока 10 кВ ТПЛМ-10, 150/5</v>
          </cell>
          <cell r="B233" t="str">
            <v>1.1.210</v>
          </cell>
          <cell r="C233" t="str">
            <v>шт</v>
          </cell>
          <cell r="D233">
            <v>4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str">
            <v>Նոր</v>
          </cell>
        </row>
        <row r="234">
          <cell r="A234" t="str">
            <v>Трансформатор тока 10 кВ ТПЛМ-10, 200/5</v>
          </cell>
          <cell r="B234" t="str">
            <v>1.1.211</v>
          </cell>
          <cell r="C234" t="str">
            <v>шт</v>
          </cell>
          <cell r="D234">
            <v>4</v>
          </cell>
          <cell r="E234">
            <v>3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 t="str">
            <v>E130140</v>
          </cell>
        </row>
        <row r="235">
          <cell r="A235" t="str">
            <v>Трансформатор тока 10 кВ ТПЛМ-10, 300/5</v>
          </cell>
          <cell r="B235" t="str">
            <v>1.1.212</v>
          </cell>
          <cell r="C235" t="str">
            <v>шт</v>
          </cell>
          <cell r="D235">
            <v>4</v>
          </cell>
          <cell r="E235">
            <v>2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 t="str">
            <v>E130150</v>
          </cell>
        </row>
        <row r="236">
          <cell r="A236" t="str">
            <v>Трансформатор тока 10 кВ ТПЛМ-10, 400/5</v>
          </cell>
          <cell r="B236" t="str">
            <v>1.1.213</v>
          </cell>
          <cell r="C236" t="str">
            <v>шт</v>
          </cell>
          <cell r="D236">
            <v>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 t="str">
            <v>Նոր</v>
          </cell>
        </row>
        <row r="237">
          <cell r="A237" t="str">
            <v>Трансформатор тока 10 кВ ТПЛМ-10, 1500/5</v>
          </cell>
          <cell r="B237" t="str">
            <v>1.1.214</v>
          </cell>
          <cell r="C237" t="str">
            <v>шт</v>
          </cell>
          <cell r="D237">
            <v>3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str">
            <v>E130250</v>
          </cell>
        </row>
        <row r="238">
          <cell r="A238" t="str">
            <v>Трансформатор тока 10 кВ ТЛМ-10, 100/5</v>
          </cell>
          <cell r="B238" t="str">
            <v>1.1.215</v>
          </cell>
          <cell r="C238" t="str">
            <v>шт</v>
          </cell>
          <cell r="D238">
            <v>4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 t="str">
            <v>E130170</v>
          </cell>
        </row>
        <row r="239">
          <cell r="A239" t="str">
            <v>Трансформатор тока 10 кВ ТЛМ-10, 150/5</v>
          </cell>
          <cell r="B239" t="str">
            <v>1.1.216</v>
          </cell>
          <cell r="C239" t="str">
            <v>шт</v>
          </cell>
          <cell r="D239">
            <v>4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 t="str">
            <v>E130180</v>
          </cell>
        </row>
        <row r="240">
          <cell r="A240" t="str">
            <v>Трансформатор тока 10 кВ ТЛМ-10, 200/5</v>
          </cell>
          <cell r="B240" t="str">
            <v>1.1.217</v>
          </cell>
          <cell r="C240" t="str">
            <v>шт</v>
          </cell>
          <cell r="D240">
            <v>4</v>
          </cell>
          <cell r="E240">
            <v>5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str">
            <v>E130190</v>
          </cell>
        </row>
        <row r="241">
          <cell r="A241" t="str">
            <v>Трансформатор тока 10 кВ ТЛМ-10, 300/5</v>
          </cell>
          <cell r="B241" t="str">
            <v>1.1.218</v>
          </cell>
          <cell r="C241" t="str">
            <v>шт</v>
          </cell>
          <cell r="D241">
            <v>4</v>
          </cell>
          <cell r="E241">
            <v>8</v>
          </cell>
          <cell r="F241">
            <v>0</v>
          </cell>
          <cell r="G241">
            <v>1</v>
          </cell>
          <cell r="H241">
            <v>2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str">
            <v>E130200</v>
          </cell>
        </row>
        <row r="242">
          <cell r="A242" t="str">
            <v>Трансформатор тока 10 кВ ТЛМ-10, 400/5</v>
          </cell>
          <cell r="B242" t="str">
            <v>1.1.219</v>
          </cell>
          <cell r="C242" t="str">
            <v>шт</v>
          </cell>
          <cell r="D242">
            <v>4</v>
          </cell>
          <cell r="E242">
            <v>0</v>
          </cell>
          <cell r="F242">
            <v>0</v>
          </cell>
          <cell r="G242">
            <v>0</v>
          </cell>
          <cell r="H242">
            <v>1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str">
            <v>E130210</v>
          </cell>
        </row>
        <row r="243">
          <cell r="A243" t="str">
            <v>Трансформатор тока 10 кВ ТЛМ-10, 1500/5</v>
          </cell>
          <cell r="B243" t="str">
            <v>1.1.220</v>
          </cell>
          <cell r="C243" t="str">
            <v>шт</v>
          </cell>
          <cell r="D243">
            <v>3</v>
          </cell>
          <cell r="E243">
            <v>0</v>
          </cell>
          <cell r="F243">
            <v>0</v>
          </cell>
          <cell r="G243">
            <v>0</v>
          </cell>
          <cell r="H243">
            <v>6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str">
            <v>E130250</v>
          </cell>
        </row>
        <row r="244">
          <cell r="A244" t="str">
            <v>Трансформатор тока 10 кВ ТПОЛ-10, 100/5</v>
          </cell>
          <cell r="B244" t="str">
            <v>1.1.221</v>
          </cell>
          <cell r="C244" t="str">
            <v>шт</v>
          </cell>
          <cell r="D244">
            <v>4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str">
            <v>Նոր</v>
          </cell>
        </row>
        <row r="245">
          <cell r="A245" t="str">
            <v>Трансформатор тока 10 кВ ТПОЛ-10, 150/5</v>
          </cell>
          <cell r="B245" t="str">
            <v>1.1.222</v>
          </cell>
          <cell r="C245" t="str">
            <v>шт</v>
          </cell>
          <cell r="D245">
            <v>4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 t="str">
            <v>Նոր</v>
          </cell>
        </row>
        <row r="246">
          <cell r="A246" t="str">
            <v>Трансформатор тока 10 кВ ТПОЛ-10, 200/5</v>
          </cell>
          <cell r="B246" t="str">
            <v>1.1.223</v>
          </cell>
          <cell r="C246" t="str">
            <v>шт</v>
          </cell>
          <cell r="D246">
            <v>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str">
            <v>Նոր</v>
          </cell>
        </row>
        <row r="247">
          <cell r="A247" t="str">
            <v>Трансформатор тока 10 кВ ТПОЛ-10, 300/5</v>
          </cell>
          <cell r="B247" t="str">
            <v>1.1.224</v>
          </cell>
          <cell r="C247" t="str">
            <v>шт</v>
          </cell>
          <cell r="D247">
            <v>4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 t="str">
            <v>Նոր</v>
          </cell>
        </row>
        <row r="248">
          <cell r="A248" t="str">
            <v>Трансформатор тока 10 кВ ТПОЛ-10, 400/5</v>
          </cell>
          <cell r="B248" t="str">
            <v>1.1.225</v>
          </cell>
          <cell r="C248" t="str">
            <v>шт</v>
          </cell>
          <cell r="D248">
            <v>4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str">
            <v>Նոր</v>
          </cell>
        </row>
        <row r="249">
          <cell r="A249" t="str">
            <v>Трансформатор тока 10 кВ ТПОЛ-10, 1500/5</v>
          </cell>
          <cell r="B249" t="str">
            <v>1.1.226</v>
          </cell>
          <cell r="C249" t="str">
            <v>шт</v>
          </cell>
          <cell r="D249">
            <v>3</v>
          </cell>
          <cell r="E249">
            <v>4</v>
          </cell>
          <cell r="F249">
            <v>2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str">
            <v>2-E130290A , 2-E130290</v>
          </cell>
        </row>
        <row r="250">
          <cell r="A250" t="str">
            <v>Трансформатор тока 10 кВ ТВЛМ-10, 100/5</v>
          </cell>
          <cell r="B250" t="str">
            <v>1.1.227</v>
          </cell>
          <cell r="C250" t="str">
            <v>шт</v>
          </cell>
          <cell r="D250">
            <v>4</v>
          </cell>
          <cell r="E250">
            <v>1</v>
          </cell>
          <cell r="F250">
            <v>0</v>
          </cell>
          <cell r="G250">
            <v>0</v>
          </cell>
          <cell r="H250">
            <v>2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 t="str">
            <v>E130470</v>
          </cell>
        </row>
        <row r="251">
          <cell r="A251" t="str">
            <v>Трансформатор тока 10 кВ ТВЛМ-10, 150/5</v>
          </cell>
          <cell r="B251" t="str">
            <v>1.1.228</v>
          </cell>
          <cell r="C251" t="str">
            <v>шт</v>
          </cell>
          <cell r="D251">
            <v>4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 t="str">
            <v>E130480</v>
          </cell>
        </row>
        <row r="252">
          <cell r="A252" t="str">
            <v>Трансформатор тока 10 кВ ТВЛМ-10, 200/5</v>
          </cell>
          <cell r="B252" t="str">
            <v>1.1.229</v>
          </cell>
          <cell r="C252" t="str">
            <v>шт</v>
          </cell>
          <cell r="D252">
            <v>4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 t="str">
            <v>E130490</v>
          </cell>
        </row>
        <row r="253">
          <cell r="A253" t="str">
            <v>Трансформатор тока 10 кВ ТВЛМ-10, 300/5</v>
          </cell>
          <cell r="B253" t="str">
            <v>1.1.230</v>
          </cell>
          <cell r="C253" t="str">
            <v>шт</v>
          </cell>
          <cell r="D253">
            <v>4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E130500</v>
          </cell>
        </row>
        <row r="254">
          <cell r="A254" t="str">
            <v xml:space="preserve"> Трансформатор тока 10 кВ ТВЛМ-10, 400/5</v>
          </cell>
          <cell r="B254" t="str">
            <v>1.1.231</v>
          </cell>
          <cell r="C254" t="str">
            <v>шт</v>
          </cell>
          <cell r="D254">
            <v>4</v>
          </cell>
          <cell r="E254">
            <v>3</v>
          </cell>
          <cell r="F254">
            <v>0</v>
          </cell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E130510</v>
          </cell>
        </row>
        <row r="255">
          <cell r="A255" t="str">
            <v>Трансформатор тока 10 кВ ТВЛМ-10, 1500/5</v>
          </cell>
          <cell r="B255" t="str">
            <v>1.1.232</v>
          </cell>
          <cell r="C255" t="str">
            <v>шт</v>
          </cell>
          <cell r="D255">
            <v>3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E130524</v>
          </cell>
        </row>
        <row r="256">
          <cell r="A256" t="str">
            <v>Масляные выключатели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A257" t="str">
            <v>МВ типа ВК-10 630 А</v>
          </cell>
          <cell r="B257" t="str">
            <v>1.1.233</v>
          </cell>
          <cell r="C257" t="str">
            <v>шт</v>
          </cell>
          <cell r="D257">
            <v>9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E060492</v>
          </cell>
        </row>
        <row r="258">
          <cell r="A258" t="str">
            <v>МВ типа ВК-10 1500 А</v>
          </cell>
          <cell r="B258" t="str">
            <v>1.1.234</v>
          </cell>
          <cell r="C258" t="str">
            <v>шт</v>
          </cell>
          <cell r="D258">
            <v>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Նոր</v>
          </cell>
        </row>
        <row r="259">
          <cell r="A259" t="str">
            <v>МВ типа ВПМ-10 630 А</v>
          </cell>
          <cell r="B259" t="str">
            <v>1.1.235</v>
          </cell>
          <cell r="C259" t="str">
            <v>шт</v>
          </cell>
          <cell r="D259">
            <v>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Նոր</v>
          </cell>
        </row>
        <row r="260">
          <cell r="A260" t="str">
            <v>МВ типа ВМГ-10 630 А</v>
          </cell>
          <cell r="B260" t="str">
            <v>1.1.236</v>
          </cell>
          <cell r="C260" t="str">
            <v>шт</v>
          </cell>
          <cell r="D260">
            <v>3</v>
          </cell>
          <cell r="E260">
            <v>12</v>
          </cell>
          <cell r="F260">
            <v>0</v>
          </cell>
          <cell r="G260">
            <v>0</v>
          </cell>
          <cell r="H260">
            <v>5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E060080</v>
          </cell>
        </row>
        <row r="261">
          <cell r="A261" t="str">
            <v xml:space="preserve"> МВ типа  ВММ-10 630 А</v>
          </cell>
          <cell r="B261" t="str">
            <v>1.1.237</v>
          </cell>
          <cell r="C261" t="str">
            <v>шт</v>
          </cell>
          <cell r="D261">
            <v>7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E060060</v>
          </cell>
        </row>
        <row r="262">
          <cell r="A262" t="str">
            <v>Линейная арматура для ВЛ 35-110 кВ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A263" t="str">
            <v>Ушко У1-7-16</v>
          </cell>
          <cell r="B263" t="str">
            <v>1.1.238</v>
          </cell>
          <cell r="C263" t="str">
            <v>шт</v>
          </cell>
          <cell r="D263">
            <v>600</v>
          </cell>
          <cell r="E263">
            <v>1245</v>
          </cell>
          <cell r="F263">
            <v>0</v>
          </cell>
          <cell r="G263">
            <v>0</v>
          </cell>
          <cell r="H263">
            <v>1138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E240511</v>
          </cell>
        </row>
        <row r="264">
          <cell r="A264" t="str">
            <v>Ушко У1-12-16</v>
          </cell>
          <cell r="B264" t="str">
            <v>1.1.239</v>
          </cell>
          <cell r="C264" t="str">
            <v>шт</v>
          </cell>
          <cell r="D264">
            <v>65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E240520</v>
          </cell>
        </row>
        <row r="265">
          <cell r="A265" t="str">
            <v>Ушко У2-7-16</v>
          </cell>
          <cell r="B265" t="str">
            <v>1.1.240</v>
          </cell>
          <cell r="C265" t="str">
            <v>шт</v>
          </cell>
          <cell r="D265">
            <v>270</v>
          </cell>
          <cell r="E265">
            <v>875</v>
          </cell>
          <cell r="F265">
            <v>0</v>
          </cell>
          <cell r="G265">
            <v>0</v>
          </cell>
          <cell r="H265">
            <v>65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E240581</v>
          </cell>
        </row>
        <row r="266">
          <cell r="A266" t="str">
            <v>Серьга СР-7-16</v>
          </cell>
          <cell r="B266" t="str">
            <v>1.1.241</v>
          </cell>
          <cell r="C266" t="str">
            <v>шт</v>
          </cell>
          <cell r="D266">
            <v>1000</v>
          </cell>
          <cell r="E266">
            <v>597</v>
          </cell>
          <cell r="F266">
            <v>0</v>
          </cell>
          <cell r="G266">
            <v>89</v>
          </cell>
          <cell r="H266">
            <v>561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E240240</v>
          </cell>
        </row>
        <row r="267">
          <cell r="A267" t="str">
            <v>Серьга СРС-7-16</v>
          </cell>
          <cell r="B267" t="str">
            <v>1.1.242</v>
          </cell>
          <cell r="C267" t="str">
            <v>шт</v>
          </cell>
          <cell r="D267">
            <v>200</v>
          </cell>
          <cell r="E267">
            <v>3</v>
          </cell>
          <cell r="F267">
            <v>0</v>
          </cell>
          <cell r="G267">
            <v>0</v>
          </cell>
          <cell r="H267">
            <v>47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E240370</v>
          </cell>
        </row>
        <row r="268">
          <cell r="A268" t="str">
            <v>Серьга СР-16-20</v>
          </cell>
          <cell r="B268" t="str">
            <v>1.1.243</v>
          </cell>
          <cell r="C268" t="str">
            <v>шт</v>
          </cell>
          <cell r="D268">
            <v>15</v>
          </cell>
          <cell r="E268">
            <v>689</v>
          </cell>
          <cell r="F268">
            <v>0</v>
          </cell>
          <cell r="G268">
            <v>164</v>
          </cell>
          <cell r="H268">
            <v>7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E240300</v>
          </cell>
        </row>
        <row r="269">
          <cell r="A269" t="str">
            <v>Скоба СК-7-1А</v>
          </cell>
          <cell r="B269" t="str">
            <v>1.1.244</v>
          </cell>
          <cell r="C269" t="str">
            <v>шт</v>
          </cell>
          <cell r="D269">
            <v>850</v>
          </cell>
          <cell r="E269">
            <v>381</v>
          </cell>
          <cell r="F269">
            <v>0</v>
          </cell>
          <cell r="G269">
            <v>18</v>
          </cell>
          <cell r="H269">
            <v>952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E240030</v>
          </cell>
        </row>
        <row r="270">
          <cell r="A270" t="str">
            <v>Скоба СК-12-1А</v>
          </cell>
          <cell r="B270" t="str">
            <v>1.1.245</v>
          </cell>
          <cell r="C270" t="str">
            <v>шт</v>
          </cell>
          <cell r="D270">
            <v>250</v>
          </cell>
          <cell r="E270">
            <v>451</v>
          </cell>
          <cell r="F270">
            <v>0</v>
          </cell>
          <cell r="G270">
            <v>103</v>
          </cell>
          <cell r="H270">
            <v>368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E240070</v>
          </cell>
        </row>
        <row r="271">
          <cell r="A271" t="str">
            <v>Зажим натяжной болтовой НБ-3-6Б</v>
          </cell>
          <cell r="B271" t="str">
            <v>1.1.246</v>
          </cell>
          <cell r="C271" t="str">
            <v>шт</v>
          </cell>
          <cell r="D271">
            <v>200</v>
          </cell>
          <cell r="E271">
            <v>198</v>
          </cell>
          <cell r="F271">
            <v>0</v>
          </cell>
          <cell r="G271">
            <v>0</v>
          </cell>
          <cell r="H271">
            <v>142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E241920</v>
          </cell>
        </row>
        <row r="272">
          <cell r="A272" t="str">
            <v>Зажим натяжной болтовой НБ-2-6</v>
          </cell>
          <cell r="B272" t="str">
            <v>1.1.247</v>
          </cell>
          <cell r="C272" t="str">
            <v>шт</v>
          </cell>
          <cell r="D272">
            <v>430</v>
          </cell>
          <cell r="E272">
            <v>275</v>
          </cell>
          <cell r="F272">
            <v>0</v>
          </cell>
          <cell r="G272">
            <v>13</v>
          </cell>
          <cell r="H272">
            <v>409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E241910</v>
          </cell>
        </row>
        <row r="273">
          <cell r="A273" t="str">
            <v>Зажим соединительный плашечный ПА-3-2</v>
          </cell>
          <cell r="B273" t="str">
            <v>1.1.248</v>
          </cell>
          <cell r="C273" t="str">
            <v>шт</v>
          </cell>
          <cell r="D273">
            <v>630</v>
          </cell>
          <cell r="E273">
            <v>229</v>
          </cell>
          <cell r="F273">
            <v>0</v>
          </cell>
          <cell r="G273">
            <v>0</v>
          </cell>
          <cell r="H273">
            <v>427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E241610</v>
          </cell>
        </row>
        <row r="274">
          <cell r="A274" t="str">
            <v>Зажим соединительный плашечный ПА-2-2</v>
          </cell>
          <cell r="B274" t="str">
            <v>1.1.249</v>
          </cell>
          <cell r="C274" t="str">
            <v>шт</v>
          </cell>
          <cell r="D274">
            <v>420</v>
          </cell>
          <cell r="E274">
            <v>325</v>
          </cell>
          <cell r="F274">
            <v>0</v>
          </cell>
          <cell r="G274">
            <v>0</v>
          </cell>
          <cell r="H274">
            <v>243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E241590</v>
          </cell>
        </row>
        <row r="275">
          <cell r="A275" t="str">
            <v>Зажим соединительный плашечный ПА-4-1</v>
          </cell>
          <cell r="B275" t="str">
            <v>1.1.250</v>
          </cell>
          <cell r="C275" t="str">
            <v>шт</v>
          </cell>
          <cell r="D275">
            <v>385</v>
          </cell>
          <cell r="E275">
            <v>248</v>
          </cell>
          <cell r="F275">
            <v>0</v>
          </cell>
          <cell r="G275">
            <v>0</v>
          </cell>
          <cell r="H275">
            <v>183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E241620</v>
          </cell>
        </row>
        <row r="276">
          <cell r="A276" t="str">
            <v>Зажим соединительный овальный СОАС-50</v>
          </cell>
          <cell r="B276" t="str">
            <v>1.1.251</v>
          </cell>
          <cell r="C276" t="str">
            <v>шт</v>
          </cell>
          <cell r="D276">
            <v>30</v>
          </cell>
          <cell r="E276">
            <v>3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E241270</v>
          </cell>
        </row>
        <row r="277">
          <cell r="A277" t="str">
            <v>Зажим соединительный овальный СОАС-70</v>
          </cell>
          <cell r="B277" t="str">
            <v>1.1.252</v>
          </cell>
          <cell r="C277" t="str">
            <v>шт</v>
          </cell>
          <cell r="D277">
            <v>85</v>
          </cell>
          <cell r="E277">
            <v>575</v>
          </cell>
          <cell r="F277">
            <v>0</v>
          </cell>
          <cell r="G277">
            <v>85</v>
          </cell>
          <cell r="H277">
            <v>30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E241280</v>
          </cell>
        </row>
        <row r="278">
          <cell r="A278" t="str">
            <v>Зажим соединительный овальный СОАС-95</v>
          </cell>
          <cell r="B278" t="str">
            <v>1.1.253</v>
          </cell>
          <cell r="C278" t="str">
            <v>шт</v>
          </cell>
          <cell r="D278">
            <v>70</v>
          </cell>
          <cell r="E278">
            <v>151</v>
          </cell>
          <cell r="F278">
            <v>0</v>
          </cell>
          <cell r="G278">
            <v>0</v>
          </cell>
          <cell r="H278">
            <v>7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E241290</v>
          </cell>
        </row>
        <row r="279">
          <cell r="A279" t="str">
            <v>Зажим соединительный овальный СОАС-120</v>
          </cell>
          <cell r="B279" t="str">
            <v>1.1.254</v>
          </cell>
          <cell r="C279" t="str">
            <v>шт</v>
          </cell>
          <cell r="D279">
            <v>50</v>
          </cell>
          <cell r="E279">
            <v>409</v>
          </cell>
          <cell r="F279">
            <v>0</v>
          </cell>
          <cell r="G279">
            <v>130</v>
          </cell>
          <cell r="H279">
            <v>3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E241300</v>
          </cell>
        </row>
        <row r="280">
          <cell r="A280" t="str">
            <v>Зажим соединительный овальный СОАС-150</v>
          </cell>
          <cell r="B280" t="str">
            <v>1.1.255</v>
          </cell>
          <cell r="C280" t="str">
            <v>шт</v>
          </cell>
          <cell r="D280">
            <v>50</v>
          </cell>
          <cell r="E280">
            <v>543</v>
          </cell>
          <cell r="F280">
            <v>0</v>
          </cell>
          <cell r="G280">
            <v>145</v>
          </cell>
          <cell r="H280">
            <v>8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E241310</v>
          </cell>
        </row>
        <row r="281">
          <cell r="A281" t="str">
            <v>Зажим соединительный овальный СОАС-185</v>
          </cell>
          <cell r="B281" t="str">
            <v>1.1.256</v>
          </cell>
          <cell r="C281" t="str">
            <v>шт</v>
          </cell>
          <cell r="D281">
            <v>60</v>
          </cell>
          <cell r="E281">
            <v>114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E241320</v>
          </cell>
        </row>
        <row r="282">
          <cell r="A282" t="str">
            <v>Зажим глухой поддерживающий ПГН-2-6</v>
          </cell>
          <cell r="B282" t="str">
            <v>1.1.257</v>
          </cell>
          <cell r="C282" t="str">
            <v>шт</v>
          </cell>
          <cell r="D282">
            <v>155</v>
          </cell>
          <cell r="E282">
            <v>211</v>
          </cell>
          <cell r="F282">
            <v>0</v>
          </cell>
          <cell r="G282">
            <v>88</v>
          </cell>
          <cell r="H282">
            <v>54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E241730</v>
          </cell>
        </row>
        <row r="283">
          <cell r="A283" t="str">
            <v>Зажим глухой поддерживающий ПГН-1-5</v>
          </cell>
          <cell r="B283" t="str">
            <v>1.1.258</v>
          </cell>
          <cell r="C283" t="str">
            <v>шт</v>
          </cell>
          <cell r="D283">
            <v>20</v>
          </cell>
          <cell r="E283">
            <v>275</v>
          </cell>
          <cell r="F283">
            <v>0</v>
          </cell>
          <cell r="G283">
            <v>0</v>
          </cell>
          <cell r="H283">
            <v>59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E241720</v>
          </cell>
        </row>
        <row r="284">
          <cell r="A284" t="str">
            <v>Зажим глухой поддерживающий ПГН-3-5</v>
          </cell>
          <cell r="B284" t="str">
            <v>1.1.259</v>
          </cell>
          <cell r="C284" t="str">
            <v>шт</v>
          </cell>
          <cell r="D284">
            <v>150</v>
          </cell>
          <cell r="E284">
            <v>324</v>
          </cell>
          <cell r="F284">
            <v>0</v>
          </cell>
          <cell r="G284">
            <v>41</v>
          </cell>
          <cell r="H284">
            <v>55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E241740</v>
          </cell>
        </row>
        <row r="285">
          <cell r="A285" t="str">
            <v>Зажим заземляющий ЗПС-50-3</v>
          </cell>
          <cell r="B285" t="str">
            <v>1.1.260</v>
          </cell>
          <cell r="C285" t="str">
            <v>шт</v>
          </cell>
          <cell r="D285">
            <v>70</v>
          </cell>
          <cell r="E285">
            <v>145</v>
          </cell>
          <cell r="F285">
            <v>0</v>
          </cell>
          <cell r="G285">
            <v>10</v>
          </cell>
          <cell r="H285">
            <v>1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E241530</v>
          </cell>
        </row>
        <row r="286">
          <cell r="A286" t="str">
            <v>Зажим аппаратный прессуемый А2А-70</v>
          </cell>
          <cell r="B286" t="str">
            <v>1.1.261</v>
          </cell>
          <cell r="C286" t="str">
            <v>шт</v>
          </cell>
          <cell r="D286">
            <v>35</v>
          </cell>
          <cell r="E286">
            <v>108</v>
          </cell>
          <cell r="F286">
            <v>0</v>
          </cell>
          <cell r="G286">
            <v>0</v>
          </cell>
          <cell r="H286">
            <v>40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E242180</v>
          </cell>
        </row>
        <row r="287">
          <cell r="A287" t="str">
            <v>Зажим аппаратный прессуемый А2А-95</v>
          </cell>
          <cell r="B287" t="str">
            <v>1.1.262</v>
          </cell>
          <cell r="C287" t="str">
            <v>шт</v>
          </cell>
          <cell r="D287">
            <v>35</v>
          </cell>
          <cell r="E287">
            <v>84</v>
          </cell>
          <cell r="F287">
            <v>0</v>
          </cell>
          <cell r="G287">
            <v>0</v>
          </cell>
          <cell r="H287">
            <v>9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E242190</v>
          </cell>
        </row>
        <row r="288">
          <cell r="A288" t="str">
            <v>Зажим аппаратный прессуемый А2А-120</v>
          </cell>
          <cell r="B288" t="str">
            <v>1.1.263</v>
          </cell>
          <cell r="C288" t="str">
            <v>шт</v>
          </cell>
          <cell r="D288">
            <v>40</v>
          </cell>
          <cell r="E288">
            <v>166</v>
          </cell>
          <cell r="F288">
            <v>0</v>
          </cell>
          <cell r="G288">
            <v>10</v>
          </cell>
          <cell r="H288">
            <v>21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E242200</v>
          </cell>
        </row>
        <row r="289">
          <cell r="A289" t="str">
            <v>Зажим аппаратный прессуемый А2А-150</v>
          </cell>
          <cell r="B289" t="str">
            <v>1.1.264</v>
          </cell>
          <cell r="C289" t="str">
            <v>шт</v>
          </cell>
          <cell r="D289">
            <v>10</v>
          </cell>
          <cell r="E289">
            <v>263</v>
          </cell>
          <cell r="F289">
            <v>0</v>
          </cell>
          <cell r="G289">
            <v>51</v>
          </cell>
          <cell r="H289">
            <v>9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E242210</v>
          </cell>
        </row>
        <row r="290">
          <cell r="A290" t="str">
            <v>Зажим аппаратный прессуемый А2А-185</v>
          </cell>
          <cell r="B290" t="str">
            <v>1.1.265</v>
          </cell>
          <cell r="C290" t="str">
            <v>шт</v>
          </cell>
          <cell r="D290">
            <v>10</v>
          </cell>
          <cell r="E290">
            <v>191</v>
          </cell>
          <cell r="F290">
            <v>0</v>
          </cell>
          <cell r="G290">
            <v>68</v>
          </cell>
          <cell r="H290">
            <v>6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E242220</v>
          </cell>
        </row>
        <row r="291">
          <cell r="A291" t="str">
            <v>Зажим аппаратный прессуемый А4А-240</v>
          </cell>
          <cell r="B291" t="str">
            <v>1.1.266</v>
          </cell>
          <cell r="C291" t="str">
            <v>шт</v>
          </cell>
          <cell r="D291">
            <v>20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E242230</v>
          </cell>
        </row>
        <row r="292">
          <cell r="A292" t="str">
            <v>Зажим натяжной заклинивающийся  НЗ-2-7, АС-70</v>
          </cell>
          <cell r="B292" t="str">
            <v>1.1.267</v>
          </cell>
          <cell r="C292" t="str">
            <v>шт</v>
          </cell>
          <cell r="D292">
            <v>10</v>
          </cell>
          <cell r="E292">
            <v>53</v>
          </cell>
          <cell r="F292">
            <v>0</v>
          </cell>
          <cell r="G292">
            <v>9</v>
          </cell>
          <cell r="H292">
            <v>3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E242052</v>
          </cell>
        </row>
        <row r="293">
          <cell r="A293" t="str">
            <v>Зажим натяжной заклинивающийся  НЗ-2-7, АС-95</v>
          </cell>
          <cell r="B293" t="str">
            <v>1.1.268</v>
          </cell>
          <cell r="C293" t="str">
            <v>шт</v>
          </cell>
          <cell r="D293">
            <v>10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A294" t="str">
            <v>Звено промежуточное трехлапчатое ПРТ-7/12-2</v>
          </cell>
          <cell r="B294" t="str">
            <v>1.1.269</v>
          </cell>
          <cell r="C294" t="str">
            <v>шт</v>
          </cell>
          <cell r="D294">
            <v>30</v>
          </cell>
          <cell r="E294">
            <v>284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E240892</v>
          </cell>
        </row>
        <row r="295">
          <cell r="A295" t="str">
            <v>Звено промежуточное монтажное ПТМ-7-2</v>
          </cell>
          <cell r="B295" t="str">
            <v>1.1.270</v>
          </cell>
          <cell r="C295" t="str">
            <v>шт</v>
          </cell>
          <cell r="D295">
            <v>30</v>
          </cell>
          <cell r="E295">
            <v>449</v>
          </cell>
          <cell r="F295">
            <v>0</v>
          </cell>
          <cell r="G295">
            <v>88</v>
          </cell>
          <cell r="H295">
            <v>35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E241030</v>
          </cell>
        </row>
        <row r="296">
          <cell r="A296" t="str">
            <v>Звено промежуточное регулируемое ПРР-7-1А</v>
          </cell>
          <cell r="B296" t="str">
            <v>1.1.271</v>
          </cell>
          <cell r="C296" t="str">
            <v>шт</v>
          </cell>
          <cell r="D296">
            <v>20</v>
          </cell>
          <cell r="E296">
            <v>728</v>
          </cell>
          <cell r="F296">
            <v>0</v>
          </cell>
          <cell r="G296">
            <v>199</v>
          </cell>
          <cell r="H296">
            <v>51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E240930</v>
          </cell>
        </row>
        <row r="297">
          <cell r="A297" t="str">
            <v>Узел крепления КГП-7-1</v>
          </cell>
          <cell r="B297" t="str">
            <v>1.1.272</v>
          </cell>
          <cell r="C297" t="str">
            <v>шт</v>
          </cell>
          <cell r="D297">
            <v>120</v>
          </cell>
          <cell r="E297">
            <v>298</v>
          </cell>
          <cell r="F297">
            <v>0</v>
          </cell>
          <cell r="G297">
            <v>39</v>
          </cell>
          <cell r="H297">
            <v>148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E240170</v>
          </cell>
        </row>
        <row r="298">
          <cell r="A298" t="str">
            <v>Гаситель вибрации ГВН-2-9</v>
          </cell>
          <cell r="B298" t="str">
            <v>1.1.273</v>
          </cell>
          <cell r="C298" t="str">
            <v>шт</v>
          </cell>
          <cell r="D298">
            <v>150</v>
          </cell>
          <cell r="E298">
            <v>210</v>
          </cell>
          <cell r="F298">
            <v>0</v>
          </cell>
          <cell r="G298">
            <v>20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E241150</v>
          </cell>
        </row>
        <row r="299">
          <cell r="A299" t="str">
            <v>Гаситель вибрации ГВН-3-17</v>
          </cell>
          <cell r="B299" t="str">
            <v>1.1.274</v>
          </cell>
          <cell r="C299" t="str">
            <v>шт</v>
          </cell>
          <cell r="D299">
            <v>50</v>
          </cell>
          <cell r="E299">
            <v>172</v>
          </cell>
          <cell r="F299">
            <v>0</v>
          </cell>
          <cell r="G299">
            <v>10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E241180</v>
          </cell>
        </row>
        <row r="300">
          <cell r="A300" t="str">
            <v>Грозозащитный трос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A301" t="str">
            <v>Грозозащитный трос С-35</v>
          </cell>
          <cell r="B301" t="str">
            <v>1.1.275</v>
          </cell>
          <cell r="C301" t="str">
            <v>кг</v>
          </cell>
          <cell r="D301">
            <v>400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E030901</v>
          </cell>
        </row>
        <row r="302">
          <cell r="A302" t="str">
            <v>Грозозащитный трос С-50</v>
          </cell>
          <cell r="B302" t="str">
            <v>1.1.276</v>
          </cell>
          <cell r="C302" t="str">
            <v>кг</v>
          </cell>
          <cell r="D302">
            <v>1200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E030911</v>
          </cell>
        </row>
        <row r="303">
          <cell r="A303" t="str">
            <v xml:space="preserve">Маслостойкий резиновый лист 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A304" t="str">
            <v>Маслостойкий резиновый лист 700x700 3 мм</v>
          </cell>
          <cell r="B304" t="str">
            <v>1.1.277</v>
          </cell>
          <cell r="C304" t="str">
            <v>кг</v>
          </cell>
          <cell r="D304">
            <v>80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Նոր</v>
          </cell>
        </row>
        <row r="305">
          <cell r="A305" t="str">
            <v>Маслостойкий резиновый лист 700x700 4 мм</v>
          </cell>
          <cell r="B305" t="str">
            <v>1.1.278</v>
          </cell>
          <cell r="C305" t="str">
            <v>кг</v>
          </cell>
          <cell r="D305">
            <v>35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Նոր</v>
          </cell>
        </row>
        <row r="306">
          <cell r="A306" t="str">
            <v>Маслостойкий резиновый лист 700x700 6 мм</v>
          </cell>
          <cell r="B306" t="str">
            <v>1.1.279</v>
          </cell>
          <cell r="C306" t="str">
            <v>кг</v>
          </cell>
          <cell r="D306">
            <v>260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Նոր</v>
          </cell>
        </row>
        <row r="307">
          <cell r="A307" t="str">
            <v>Маслостойкий резиновый лист 700x700 8 мм</v>
          </cell>
          <cell r="B307" t="str">
            <v>1.1.280</v>
          </cell>
          <cell r="C307" t="str">
            <v>кг</v>
          </cell>
          <cell r="D307">
            <v>250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Նոր</v>
          </cell>
        </row>
        <row r="308">
          <cell r="A308" t="str">
            <v>Маслостойкий резиновый лист 700x700 10 мм</v>
          </cell>
          <cell r="B308" t="str">
            <v>1.1.281</v>
          </cell>
          <cell r="C308" t="str">
            <v>кг</v>
          </cell>
          <cell r="D308">
            <v>180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Նոր</v>
          </cell>
        </row>
        <row r="309">
          <cell r="A309" t="str">
            <v>Маслостойкий резиновый лист 700x700 12 мм</v>
          </cell>
          <cell r="B309" t="str">
            <v>1.1.282</v>
          </cell>
          <cell r="C309" t="str">
            <v>кг</v>
          </cell>
          <cell r="D309">
            <v>130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Նոր</v>
          </cell>
        </row>
        <row r="310">
          <cell r="A310" t="str">
            <v>Маслостойкая резиновая прокладочная лента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A311" t="str">
            <v>Маслостойкая резиновая прокладочная лента 30 мм</v>
          </cell>
          <cell r="B311" t="str">
            <v>1.1.283</v>
          </cell>
          <cell r="C311" t="str">
            <v>п.м.</v>
          </cell>
          <cell r="D311">
            <v>100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Նոր</v>
          </cell>
        </row>
        <row r="312">
          <cell r="A312" t="str">
            <v>Маслостойкая резиновая прокладочная лента 50 мм</v>
          </cell>
          <cell r="B312" t="str">
            <v>1.1.284</v>
          </cell>
          <cell r="C312" t="str">
            <v>п.м.</v>
          </cell>
          <cell r="D312">
            <v>100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Նոր</v>
          </cell>
        </row>
        <row r="313">
          <cell r="A313" t="str">
            <v>Приспособление для термитной сварки проводов ПТСП-2</v>
          </cell>
          <cell r="B313" t="str">
            <v>1.1.285</v>
          </cell>
          <cell r="C313" t="str">
            <v>шт</v>
          </cell>
          <cell r="D313">
            <v>20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Նոր</v>
          </cell>
        </row>
        <row r="314">
          <cell r="A314" t="str">
            <v>Смазочные материалы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A315" t="str">
            <v>Гидрофобная паста Силотерм ЭП-КПД</v>
          </cell>
          <cell r="B315" t="str">
            <v>1.1.286</v>
          </cell>
          <cell r="C315" t="str">
            <v>кг</v>
          </cell>
          <cell r="D315">
            <v>100</v>
          </cell>
          <cell r="E315">
            <v>526</v>
          </cell>
          <cell r="F315">
            <v>0</v>
          </cell>
          <cell r="G315">
            <v>20</v>
          </cell>
          <cell r="H315">
            <v>86.7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E410010</v>
          </cell>
        </row>
        <row r="316">
          <cell r="A316" t="str">
            <v>Смазка Литол-24</v>
          </cell>
          <cell r="B316" t="str">
            <v>1.1.287</v>
          </cell>
          <cell r="C316" t="str">
            <v>кг</v>
          </cell>
          <cell r="D316">
            <v>100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E410040</v>
          </cell>
        </row>
        <row r="317">
          <cell r="A317" t="str">
            <v xml:space="preserve"> Смазка солидол Ж</v>
          </cell>
          <cell r="B317" t="str">
            <v>1.1.288</v>
          </cell>
          <cell r="C317" t="str">
            <v>кг</v>
          </cell>
          <cell r="D317">
            <v>350</v>
          </cell>
          <cell r="E317">
            <v>243</v>
          </cell>
          <cell r="F317">
            <v>0</v>
          </cell>
          <cell r="G317">
            <v>0</v>
          </cell>
          <cell r="H317">
            <v>93.9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E410030</v>
          </cell>
        </row>
        <row r="318">
          <cell r="A318" t="str">
            <v>Смазка  циатим 221</v>
          </cell>
          <cell r="B318" t="str">
            <v>1.1.289</v>
          </cell>
          <cell r="C318" t="str">
            <v>кг</v>
          </cell>
          <cell r="D318">
            <v>250</v>
          </cell>
          <cell r="E318">
            <v>157</v>
          </cell>
          <cell r="F318">
            <v>0</v>
          </cell>
          <cell r="G318">
            <v>0</v>
          </cell>
          <cell r="H318">
            <v>341.04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E410072</v>
          </cell>
        </row>
        <row r="319">
          <cell r="A319" t="str">
            <v>Смазка  циатим 201</v>
          </cell>
          <cell r="B319" t="str">
            <v>1.1.290</v>
          </cell>
          <cell r="C319" t="str">
            <v>кг</v>
          </cell>
          <cell r="D319">
            <v>250</v>
          </cell>
          <cell r="E319">
            <v>140</v>
          </cell>
          <cell r="F319">
            <v>0</v>
          </cell>
          <cell r="G319">
            <v>0</v>
          </cell>
          <cell r="H319">
            <v>151.68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E410070</v>
          </cell>
        </row>
        <row r="320">
          <cell r="A320" t="str">
            <v>Смазка  циатим 203</v>
          </cell>
          <cell r="B320" t="str">
            <v>1.1.291</v>
          </cell>
          <cell r="C320" t="str">
            <v>кг</v>
          </cell>
          <cell r="D320">
            <v>250</v>
          </cell>
          <cell r="E320">
            <v>143</v>
          </cell>
          <cell r="F320">
            <v>0</v>
          </cell>
          <cell r="G320">
            <v>0</v>
          </cell>
          <cell r="H320">
            <v>105.99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E410071</v>
          </cell>
        </row>
        <row r="321">
          <cell r="A321" t="str">
            <v>Краски и растворитель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 t="str">
            <v>Серая краска</v>
          </cell>
          <cell r="B322" t="str">
            <v>1.1.292</v>
          </cell>
          <cell r="C322" t="str">
            <v>кг</v>
          </cell>
          <cell r="D322">
            <v>2000</v>
          </cell>
          <cell r="E322">
            <v>453</v>
          </cell>
          <cell r="F322">
            <v>0</v>
          </cell>
          <cell r="G322">
            <v>0</v>
          </cell>
          <cell r="H322">
            <v>3545.25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Z714489</v>
          </cell>
        </row>
        <row r="323">
          <cell r="A323" t="str">
            <v>Желтая краска</v>
          </cell>
          <cell r="B323" t="str">
            <v>1.1.293</v>
          </cell>
          <cell r="C323" t="str">
            <v>кг</v>
          </cell>
          <cell r="D323">
            <v>400</v>
          </cell>
          <cell r="E323">
            <v>137</v>
          </cell>
          <cell r="F323">
            <v>0</v>
          </cell>
          <cell r="G323">
            <v>0</v>
          </cell>
          <cell r="H323">
            <v>383.4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Z714498</v>
          </cell>
        </row>
        <row r="324">
          <cell r="A324" t="str">
            <v>Красная краска</v>
          </cell>
          <cell r="B324" t="str">
            <v>1.1.294</v>
          </cell>
          <cell r="C324" t="str">
            <v>кг</v>
          </cell>
          <cell r="D324">
            <v>400</v>
          </cell>
          <cell r="E324">
            <v>285.5</v>
          </cell>
          <cell r="F324">
            <v>0</v>
          </cell>
          <cell r="G324">
            <v>0</v>
          </cell>
          <cell r="H324">
            <v>249.61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Z714496</v>
          </cell>
        </row>
        <row r="325">
          <cell r="A325" t="str">
            <v>Зеленая краска</v>
          </cell>
          <cell r="B325" t="str">
            <v>1.1.295</v>
          </cell>
          <cell r="C325" t="str">
            <v>кг</v>
          </cell>
          <cell r="D325">
            <v>400</v>
          </cell>
          <cell r="E325">
            <v>214</v>
          </cell>
          <cell r="F325">
            <v>0</v>
          </cell>
          <cell r="G325">
            <v>0</v>
          </cell>
          <cell r="H325">
            <v>290.60000000000002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Z714497</v>
          </cell>
        </row>
        <row r="326">
          <cell r="A326" t="str">
            <v>Черная краска</v>
          </cell>
          <cell r="B326" t="str">
            <v>1.1.296</v>
          </cell>
          <cell r="C326" t="str">
            <v>кг</v>
          </cell>
          <cell r="D326">
            <v>400</v>
          </cell>
          <cell r="E326">
            <v>154.5</v>
          </cell>
          <cell r="F326">
            <v>0</v>
          </cell>
          <cell r="G326">
            <v>0</v>
          </cell>
          <cell r="H326">
            <v>408.5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Z714495</v>
          </cell>
        </row>
        <row r="327">
          <cell r="A327" t="str">
            <v>Белая краска</v>
          </cell>
          <cell r="B327" t="str">
            <v>1.1.297</v>
          </cell>
          <cell r="C327" t="str">
            <v>кг</v>
          </cell>
          <cell r="D327">
            <v>100</v>
          </cell>
          <cell r="E327">
            <v>0</v>
          </cell>
          <cell r="F327">
            <v>0</v>
          </cell>
          <cell r="G327">
            <v>0</v>
          </cell>
          <cell r="H327">
            <v>206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Z713056</v>
          </cell>
        </row>
        <row r="328">
          <cell r="A328" t="str">
            <v>Растворитель</v>
          </cell>
          <cell r="B328" t="str">
            <v>1.1.298</v>
          </cell>
          <cell r="C328" t="str">
            <v>литр</v>
          </cell>
          <cell r="D328">
            <v>1000</v>
          </cell>
          <cell r="E328">
            <v>152.5</v>
          </cell>
          <cell r="F328">
            <v>0</v>
          </cell>
          <cell r="G328">
            <v>0</v>
          </cell>
          <cell r="H328">
            <v>1201.46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Z714596</v>
          </cell>
        </row>
        <row r="329">
          <cell r="A329" t="str">
            <v>Силикагель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A330" t="str">
            <v>Силикагель технический КСКГ</v>
          </cell>
          <cell r="B330" t="str">
            <v>1.1.299</v>
          </cell>
          <cell r="C330" t="str">
            <v>кг</v>
          </cell>
          <cell r="D330">
            <v>5000</v>
          </cell>
          <cell r="E330">
            <v>2575</v>
          </cell>
          <cell r="F330">
            <v>0</v>
          </cell>
          <cell r="G330">
            <v>500</v>
          </cell>
          <cell r="H330">
            <v>4690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E320190</v>
          </cell>
        </row>
        <row r="331">
          <cell r="A331" t="str">
            <v>Силикагель индикаторный КСМГ</v>
          </cell>
          <cell r="B331" t="str">
            <v>1.1.300</v>
          </cell>
          <cell r="C331" t="str">
            <v>кг</v>
          </cell>
          <cell r="D331">
            <v>300</v>
          </cell>
          <cell r="E331">
            <v>35</v>
          </cell>
          <cell r="F331">
            <v>0</v>
          </cell>
          <cell r="G331">
            <v>0</v>
          </cell>
          <cell r="H331">
            <v>30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E320191</v>
          </cell>
        </row>
        <row r="332">
          <cell r="A332" t="str">
            <v>материалы для 35-110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 t="str">
            <v>Термосигнализирующее устройство ТКП-160 Cr</v>
          </cell>
          <cell r="B333" t="str">
            <v>1.1.301</v>
          </cell>
          <cell r="C333" t="str">
            <v>шт</v>
          </cell>
          <cell r="D333">
            <v>20</v>
          </cell>
          <cell r="E333">
            <v>177</v>
          </cell>
          <cell r="F333">
            <v>0</v>
          </cell>
          <cell r="G333">
            <v>15</v>
          </cell>
          <cell r="H333">
            <v>49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E300070</v>
          </cell>
        </row>
        <row r="334">
          <cell r="A334" t="str">
            <v>Маслонасос трансформаторный ЭЦТ 100/8</v>
          </cell>
          <cell r="B334" t="str">
            <v>1.1.302</v>
          </cell>
          <cell r="C334" t="str">
            <v>шт</v>
          </cell>
          <cell r="D334">
            <v>11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Նոր</v>
          </cell>
        </row>
        <row r="335">
          <cell r="A335" t="str">
            <v>Компрессор  однофазный 220В, 25 литров</v>
          </cell>
          <cell r="B335" t="str">
            <v>1.1.303</v>
          </cell>
          <cell r="C335" t="str">
            <v>шт</v>
          </cell>
          <cell r="D335">
            <v>20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Նոր</v>
          </cell>
        </row>
        <row r="336">
          <cell r="A336" t="str">
            <v>Движок со сварочным аппаратом</v>
          </cell>
          <cell r="B336" t="str">
            <v>1.1.304</v>
          </cell>
          <cell r="C336" t="str">
            <v>шт</v>
          </cell>
          <cell r="D336">
            <v>20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Նոր</v>
          </cell>
        </row>
        <row r="337">
          <cell r="A337" t="str">
            <v>Ареометр</v>
          </cell>
          <cell r="B337" t="str">
            <v>1.1.305</v>
          </cell>
          <cell r="C337" t="str">
            <v>шт</v>
          </cell>
          <cell r="D337">
            <v>70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Նոր</v>
          </cell>
        </row>
        <row r="338">
          <cell r="A338" t="str">
            <v>Каустическая сода</v>
          </cell>
          <cell r="B338" t="str">
            <v>1.1.306</v>
          </cell>
          <cell r="C338" t="str">
            <v>кг</v>
          </cell>
          <cell r="D338">
            <v>1000</v>
          </cell>
          <cell r="E338">
            <v>1565.88</v>
          </cell>
          <cell r="F338">
            <v>0</v>
          </cell>
          <cell r="G338">
            <v>0</v>
          </cell>
          <cell r="H338">
            <v>605.5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Z966327</v>
          </cell>
        </row>
        <row r="339">
          <cell r="A339" t="str">
            <v>Элегаз SF6</v>
          </cell>
          <cell r="B339" t="str">
            <v>1.1.307</v>
          </cell>
          <cell r="C339" t="str">
            <v>кг</v>
          </cell>
          <cell r="D339">
            <v>50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Նոր</v>
          </cell>
        </row>
        <row r="340">
          <cell r="A340" t="str">
            <v>Набор ключей для эл. монтера</v>
          </cell>
          <cell r="B340" t="str">
            <v>1.1.308</v>
          </cell>
          <cell r="C340" t="str">
            <v>компл.</v>
          </cell>
          <cell r="D340">
            <v>25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Նոր</v>
          </cell>
        </row>
        <row r="341">
          <cell r="A341" t="str">
            <v>Динамометрический ключ</v>
          </cell>
          <cell r="B341" t="str">
            <v>1.1.309</v>
          </cell>
          <cell r="C341" t="str">
            <v>шт</v>
          </cell>
          <cell r="D341">
            <v>20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Z825917</v>
          </cell>
        </row>
        <row r="342">
          <cell r="A342" t="str">
            <v>Привод для масленных выключателей ПП-67</v>
          </cell>
          <cell r="B342" t="str">
            <v>1.1.310</v>
          </cell>
          <cell r="C342" t="str">
            <v>шт</v>
          </cell>
          <cell r="D342">
            <v>20</v>
          </cell>
          <cell r="E342">
            <v>13</v>
          </cell>
          <cell r="F342">
            <v>0</v>
          </cell>
          <cell r="G342">
            <v>1</v>
          </cell>
          <cell r="H342">
            <v>2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E060672</v>
          </cell>
        </row>
        <row r="343">
          <cell r="A343" t="str">
            <v>Реле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A344" t="str">
            <v>Реле времени РСВ 13-18</v>
          </cell>
          <cell r="B344" t="str">
            <v>1.1.311</v>
          </cell>
          <cell r="C344" t="str">
            <v>шт</v>
          </cell>
          <cell r="D344">
            <v>20</v>
          </cell>
          <cell r="E344">
            <v>18</v>
          </cell>
          <cell r="F344">
            <v>0</v>
          </cell>
          <cell r="G344">
            <v>8</v>
          </cell>
          <cell r="H344">
            <v>9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E270711</v>
          </cell>
        </row>
        <row r="345">
          <cell r="A345" t="str">
            <v xml:space="preserve">Реле промежуточное РП-361 </v>
          </cell>
          <cell r="B345" t="str">
            <v>1.1.312</v>
          </cell>
          <cell r="C345" t="str">
            <v>шт</v>
          </cell>
          <cell r="D345">
            <v>20</v>
          </cell>
          <cell r="E345">
            <v>22</v>
          </cell>
          <cell r="F345">
            <v>0</v>
          </cell>
          <cell r="G345">
            <v>4</v>
          </cell>
          <cell r="H345">
            <v>6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E270351</v>
          </cell>
        </row>
        <row r="346">
          <cell r="A346" t="str">
            <v>Реле дифференциальные ДЗТ 11</v>
          </cell>
          <cell r="B346" t="str">
            <v>1.1.313</v>
          </cell>
          <cell r="C346" t="str">
            <v>шт</v>
          </cell>
          <cell r="D346">
            <v>4</v>
          </cell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E270930</v>
          </cell>
        </row>
        <row r="347">
          <cell r="A347" t="str">
            <v>Реле дифференциальные РНТ 565</v>
          </cell>
          <cell r="B347" t="str">
            <v>1.1.314</v>
          </cell>
          <cell r="C347" t="str">
            <v>шт</v>
          </cell>
          <cell r="D347">
            <v>10</v>
          </cell>
          <cell r="E347">
            <v>7</v>
          </cell>
          <cell r="F347">
            <v>0</v>
          </cell>
          <cell r="G347">
            <v>3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E270970</v>
          </cell>
        </row>
        <row r="348">
          <cell r="A348" t="str">
            <v>Реле максимального напряжения           РН 53/60</v>
          </cell>
          <cell r="B348" t="str">
            <v>1.1.315</v>
          </cell>
          <cell r="C348" t="str">
            <v>шт</v>
          </cell>
          <cell r="D348">
            <v>5</v>
          </cell>
          <cell r="E348">
            <v>29</v>
          </cell>
          <cell r="F348">
            <v>0</v>
          </cell>
          <cell r="G348">
            <v>2</v>
          </cell>
          <cell r="H348">
            <v>2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E271040</v>
          </cell>
        </row>
        <row r="349">
          <cell r="A349" t="str">
            <v>Реле максимального напряжения          РН 53/60Д- 100В</v>
          </cell>
          <cell r="B349" t="str">
            <v>1.1.316</v>
          </cell>
          <cell r="C349" t="str">
            <v>шт</v>
          </cell>
          <cell r="D349">
            <v>5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E271040</v>
          </cell>
        </row>
        <row r="350">
          <cell r="A350" t="str">
            <v>Реле минимального напряжения РН 54/160</v>
          </cell>
          <cell r="B350" t="str">
            <v>1.1.317</v>
          </cell>
          <cell r="C350" t="str">
            <v>шт</v>
          </cell>
          <cell r="D350">
            <v>5</v>
          </cell>
          <cell r="E350">
            <v>18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E271050</v>
          </cell>
        </row>
        <row r="351">
          <cell r="A351" t="str">
            <v>Реле частоты РСГ-11М</v>
          </cell>
          <cell r="B351" t="str">
            <v>1.1.318</v>
          </cell>
          <cell r="C351" t="str">
            <v>шт</v>
          </cell>
          <cell r="D351">
            <v>10</v>
          </cell>
          <cell r="E351">
            <v>4</v>
          </cell>
          <cell r="F351">
            <v>0</v>
          </cell>
          <cell r="G351">
            <v>4</v>
          </cell>
          <cell r="H351">
            <v>6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E271241</v>
          </cell>
        </row>
        <row r="352">
          <cell r="A352" t="str">
            <v>Реле тока РТД-12</v>
          </cell>
          <cell r="B352" t="str">
            <v>1.1.319</v>
          </cell>
          <cell r="C352" t="str">
            <v>шт</v>
          </cell>
          <cell r="D352">
            <v>5</v>
          </cell>
          <cell r="E352">
            <v>6</v>
          </cell>
          <cell r="F352">
            <v>0</v>
          </cell>
          <cell r="G352">
            <v>1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E270920</v>
          </cell>
        </row>
        <row r="353">
          <cell r="A353" t="str">
            <v>Реле типа JTX-3C</v>
          </cell>
          <cell r="B353" t="str">
            <v>1.1.320</v>
          </cell>
          <cell r="C353" t="str">
            <v>шт</v>
          </cell>
          <cell r="D353">
            <v>10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Նոր</v>
          </cell>
        </row>
        <row r="354">
          <cell r="A354" t="str">
            <v>Блоки разного назначения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 xml:space="preserve">Блок управления BU/TEL-220-05 А </v>
          </cell>
          <cell r="B355" t="str">
            <v>1.1.321</v>
          </cell>
          <cell r="C355" t="str">
            <v>шт</v>
          </cell>
          <cell r="D355">
            <v>10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Նոր</v>
          </cell>
        </row>
        <row r="356">
          <cell r="A356" t="str">
            <v>Блок  питания BP/TEL-220 -02 A</v>
          </cell>
          <cell r="B356" t="str">
            <v>1.1.322</v>
          </cell>
          <cell r="C356" t="str">
            <v>шт</v>
          </cell>
          <cell r="D356">
            <v>10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Նոր</v>
          </cell>
        </row>
        <row r="357">
          <cell r="A357" t="str">
            <v>Ключ управления ПМОФ 45-334466/I Д27</v>
          </cell>
          <cell r="B357" t="str">
            <v>1.1.323</v>
          </cell>
          <cell r="C357" t="str">
            <v>шт</v>
          </cell>
          <cell r="D357">
            <v>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Նոր</v>
          </cell>
        </row>
        <row r="358">
          <cell r="A358" t="str">
            <v>Лампы сигнальные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 t="str">
            <v xml:space="preserve">Лампа сигнальная СКЛ 11  А-К-2-220  </v>
          </cell>
          <cell r="B359" t="str">
            <v>1.1.324</v>
          </cell>
          <cell r="C359" t="str">
            <v>шт</v>
          </cell>
          <cell r="D359">
            <v>200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E271341</v>
          </cell>
        </row>
        <row r="360">
          <cell r="A360" t="str">
            <v xml:space="preserve">Лампа сигнальная СКЛ 11  А-Л-2-220  </v>
          </cell>
          <cell r="B360" t="str">
            <v>1.1.325</v>
          </cell>
          <cell r="C360" t="str">
            <v>шт</v>
          </cell>
          <cell r="D360">
            <v>200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E271341</v>
          </cell>
        </row>
        <row r="361">
          <cell r="A361" t="str">
            <v xml:space="preserve">Лампа сигнальная СКЛ 11  А-Б-2-220 </v>
          </cell>
          <cell r="B361" t="str">
            <v>1.1.326</v>
          </cell>
          <cell r="C361" t="str">
            <v>шт</v>
          </cell>
          <cell r="D361">
            <v>200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E271341</v>
          </cell>
        </row>
        <row r="362">
          <cell r="A362" t="str">
            <v xml:space="preserve">Лампа сигнальная СКЛ 1  А-К-2-220    </v>
          </cell>
          <cell r="B362" t="str">
            <v>1.1.327</v>
          </cell>
          <cell r="C362" t="str">
            <v>шт</v>
          </cell>
          <cell r="D362">
            <v>400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E271341</v>
          </cell>
        </row>
        <row r="363">
          <cell r="A363" t="str">
            <v xml:space="preserve">Лампа сигнальная СКЛ 1  А-Л-2-220    </v>
          </cell>
          <cell r="B363" t="str">
            <v>1.1.328</v>
          </cell>
          <cell r="C363" t="str">
            <v>шт</v>
          </cell>
          <cell r="D363">
            <v>400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E271341</v>
          </cell>
        </row>
        <row r="364">
          <cell r="A364" t="str">
            <v xml:space="preserve">Лампа сигнальная СКЛ 1  А-Б-2-220    </v>
          </cell>
          <cell r="B364" t="str">
            <v>1.1.329</v>
          </cell>
          <cell r="C364" t="str">
            <v>шт</v>
          </cell>
          <cell r="D364">
            <v>200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E271341</v>
          </cell>
        </row>
        <row r="365">
          <cell r="A365" t="str">
            <v>НВ силовой кабель АВВГ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 t="str">
            <v xml:space="preserve">НВ силовой кабель АВВГ 1 кВ 2х10 мм2 </v>
          </cell>
          <cell r="B366" t="str">
            <v>1.1.522</v>
          </cell>
          <cell r="C366" t="str">
            <v>км</v>
          </cell>
          <cell r="D366">
            <v>1</v>
          </cell>
          <cell r="E366">
            <v>3.5619999999999998</v>
          </cell>
          <cell r="F366">
            <v>1.6E-2</v>
          </cell>
          <cell r="G366">
            <v>0</v>
          </cell>
          <cell r="H366">
            <v>9.9009999999999998</v>
          </cell>
          <cell r="I366">
            <v>3</v>
          </cell>
          <cell r="J366">
            <v>3562</v>
          </cell>
          <cell r="K366" t="str">
            <v>մ</v>
          </cell>
          <cell r="L366">
            <v>1000</v>
          </cell>
          <cell r="M366" t="str">
            <v>E011100 , E011150,E011100A</v>
          </cell>
        </row>
        <row r="367">
          <cell r="A367" t="str">
            <v xml:space="preserve">НВ силовой кабель АВВГ 1 кВ 2х16 мм2 </v>
          </cell>
          <cell r="B367" t="str">
            <v>1.1.523</v>
          </cell>
          <cell r="C367" t="str">
            <v>км</v>
          </cell>
          <cell r="D367">
            <v>1</v>
          </cell>
          <cell r="E367">
            <v>4.6399999999999997</v>
          </cell>
          <cell r="F367">
            <v>0</v>
          </cell>
          <cell r="G367">
            <v>2.9870000000000001</v>
          </cell>
          <cell r="H367">
            <v>13.644</v>
          </cell>
          <cell r="I367">
            <v>3.6399999999999997</v>
          </cell>
          <cell r="J367">
            <v>4640</v>
          </cell>
          <cell r="K367" t="str">
            <v>մ</v>
          </cell>
          <cell r="L367">
            <v>1000</v>
          </cell>
          <cell r="M367" t="str">
            <v>E011160</v>
          </cell>
        </row>
        <row r="368">
          <cell r="A368" t="str">
            <v xml:space="preserve">НВ силовой кабель АВВГ 1 кВ 4х6 мм2 </v>
          </cell>
          <cell r="B368" t="str">
            <v>1.1.524</v>
          </cell>
          <cell r="C368" t="str">
            <v>км</v>
          </cell>
          <cell r="D368">
            <v>2</v>
          </cell>
          <cell r="E368">
            <v>10.496499999999999</v>
          </cell>
          <cell r="F368">
            <v>1.4999999999999999E-2</v>
          </cell>
          <cell r="G368">
            <v>4.0620000000000003</v>
          </cell>
          <cell r="H368">
            <v>5.2240000000000002</v>
          </cell>
          <cell r="I368">
            <v>8.4964999999999993</v>
          </cell>
          <cell r="J368">
            <v>10496.5</v>
          </cell>
          <cell r="K368" t="str">
            <v>մ</v>
          </cell>
          <cell r="L368">
            <v>1000</v>
          </cell>
          <cell r="M368" t="str">
            <v>10481.5-E011180 , 15-E011180A</v>
          </cell>
        </row>
        <row r="369">
          <cell r="A369" t="str">
            <v xml:space="preserve">НВ силовой кабель АВВГ 1 кВ 4х10 мм2 </v>
          </cell>
          <cell r="B369" t="str">
            <v>1.1.525</v>
          </cell>
          <cell r="C369" t="str">
            <v>км</v>
          </cell>
          <cell r="D369">
            <v>4</v>
          </cell>
          <cell r="E369">
            <v>11.13</v>
          </cell>
          <cell r="F369">
            <v>0</v>
          </cell>
          <cell r="G369">
            <v>0.61499999999999999</v>
          </cell>
          <cell r="H369">
            <v>20.566869999999998</v>
          </cell>
          <cell r="I369">
            <v>7.1300000000000008</v>
          </cell>
          <cell r="J369">
            <v>11130</v>
          </cell>
          <cell r="K369" t="str">
            <v>մ</v>
          </cell>
          <cell r="L369">
            <v>1000</v>
          </cell>
          <cell r="M369" t="str">
            <v>E011190</v>
          </cell>
        </row>
        <row r="370">
          <cell r="A370" t="str">
            <v xml:space="preserve">НВ силовой кабель АВВГ 1 кВ 4х16 мм2 </v>
          </cell>
          <cell r="B370" t="str">
            <v>1.1.526</v>
          </cell>
          <cell r="C370" t="str">
            <v>км</v>
          </cell>
          <cell r="D370">
            <v>2</v>
          </cell>
          <cell r="E370">
            <v>6.8259999999999996</v>
          </cell>
          <cell r="F370">
            <v>0</v>
          </cell>
          <cell r="G370">
            <v>0.56100000000000005</v>
          </cell>
          <cell r="H370">
            <v>16.233520000000002</v>
          </cell>
          <cell r="I370">
            <v>4.8259999999999996</v>
          </cell>
          <cell r="J370">
            <v>6826</v>
          </cell>
          <cell r="K370" t="str">
            <v>մ</v>
          </cell>
          <cell r="L370">
            <v>1000</v>
          </cell>
          <cell r="M370" t="str">
            <v>E011200</v>
          </cell>
        </row>
        <row r="371">
          <cell r="A371" t="str">
            <v xml:space="preserve">НВ силовой кабель АВВГ 1 кВ 4х25 мм2 </v>
          </cell>
          <cell r="B371" t="str">
            <v>1.1.527</v>
          </cell>
          <cell r="C371" t="str">
            <v>км</v>
          </cell>
          <cell r="D371">
            <v>3</v>
          </cell>
          <cell r="E371">
            <v>27.521999999999998</v>
          </cell>
          <cell r="F371">
            <v>0</v>
          </cell>
          <cell r="G371">
            <v>14.644</v>
          </cell>
          <cell r="H371">
            <v>23.050689999999999</v>
          </cell>
          <cell r="I371">
            <v>24.521999999999998</v>
          </cell>
          <cell r="J371">
            <v>27522</v>
          </cell>
          <cell r="K371" t="str">
            <v>մ</v>
          </cell>
          <cell r="L371">
            <v>1000</v>
          </cell>
          <cell r="M371" t="str">
            <v>E011210</v>
          </cell>
        </row>
        <row r="372">
          <cell r="A372" t="str">
            <v xml:space="preserve">НВ силовой кабель АВВГ 1 кВ 4х35 мм2 </v>
          </cell>
          <cell r="B372" t="str">
            <v>1.1.528</v>
          </cell>
          <cell r="C372" t="str">
            <v>км</v>
          </cell>
          <cell r="D372">
            <v>4</v>
          </cell>
          <cell r="E372">
            <v>30.944821999999998</v>
          </cell>
          <cell r="F372">
            <v>0</v>
          </cell>
          <cell r="G372">
            <v>12.808441999999999</v>
          </cell>
          <cell r="H372">
            <v>31.1996</v>
          </cell>
          <cell r="I372">
            <v>26.944821999999998</v>
          </cell>
          <cell r="J372">
            <v>30944.822</v>
          </cell>
          <cell r="K372" t="str">
            <v>մ</v>
          </cell>
          <cell r="L372">
            <v>1000</v>
          </cell>
          <cell r="M372" t="str">
            <v>E011220</v>
          </cell>
        </row>
        <row r="373">
          <cell r="A373" t="str">
            <v xml:space="preserve">НВ силовой кабель АВВГ 1 кВ 4х50 мм2 </v>
          </cell>
          <cell r="B373" t="str">
            <v>1.1.529</v>
          </cell>
          <cell r="C373" t="str">
            <v>км</v>
          </cell>
          <cell r="D373">
            <v>4</v>
          </cell>
          <cell r="E373">
            <v>52.323999999999998</v>
          </cell>
          <cell r="F373">
            <v>0</v>
          </cell>
          <cell r="G373">
            <v>22.49</v>
          </cell>
          <cell r="H373">
            <v>21.058029999999999</v>
          </cell>
          <cell r="I373">
            <v>48.323999999999998</v>
          </cell>
          <cell r="J373">
            <v>52324</v>
          </cell>
          <cell r="K373" t="str">
            <v>մ</v>
          </cell>
          <cell r="L373">
            <v>1000</v>
          </cell>
          <cell r="M373" t="str">
            <v>E011230</v>
          </cell>
        </row>
        <row r="374">
          <cell r="A374" t="str">
            <v xml:space="preserve">НВ силовой кабель АВВГ 1 кВ 4х70 мм2 </v>
          </cell>
          <cell r="B374" t="str">
            <v>1.1.530</v>
          </cell>
          <cell r="C374" t="str">
            <v>км</v>
          </cell>
          <cell r="D374">
            <v>3</v>
          </cell>
          <cell r="E374">
            <v>25.6007</v>
          </cell>
          <cell r="F374">
            <v>0</v>
          </cell>
          <cell r="G374">
            <v>10.037000000000001</v>
          </cell>
          <cell r="H374">
            <v>13.887600000000001</v>
          </cell>
          <cell r="I374">
            <v>22.6007</v>
          </cell>
          <cell r="J374">
            <v>25600.7</v>
          </cell>
          <cell r="K374" t="str">
            <v>մ</v>
          </cell>
          <cell r="L374">
            <v>1000</v>
          </cell>
          <cell r="M374" t="str">
            <v>E011240</v>
          </cell>
        </row>
        <row r="375">
          <cell r="A375" t="str">
            <v xml:space="preserve">НВ силовой кабель АВВГ 1 кВ 4х95 мм2 </v>
          </cell>
          <cell r="B375" t="str">
            <v>1.1.531</v>
          </cell>
          <cell r="C375" t="str">
            <v>км</v>
          </cell>
          <cell r="D375">
            <v>6</v>
          </cell>
          <cell r="E375">
            <v>21.496500000000001</v>
          </cell>
          <cell r="F375">
            <v>0</v>
          </cell>
          <cell r="G375">
            <v>1.607</v>
          </cell>
          <cell r="H375">
            <v>11.827299999999999</v>
          </cell>
          <cell r="I375">
            <v>15.496500000000001</v>
          </cell>
          <cell r="J375">
            <v>21496.5</v>
          </cell>
          <cell r="K375" t="str">
            <v>մ</v>
          </cell>
          <cell r="L375">
            <v>1000</v>
          </cell>
          <cell r="M375" t="str">
            <v>E011250</v>
          </cell>
        </row>
        <row r="376">
          <cell r="A376" t="str">
            <v xml:space="preserve">НВ силовой кабель АВВГ 1 кВ 4х120 мм2 </v>
          </cell>
          <cell r="B376" t="str">
            <v>1.1.532</v>
          </cell>
          <cell r="C376" t="str">
            <v>км</v>
          </cell>
          <cell r="D376">
            <v>4</v>
          </cell>
          <cell r="E376">
            <v>8.9297000000000004</v>
          </cell>
          <cell r="F376">
            <v>0</v>
          </cell>
          <cell r="G376">
            <v>1</v>
          </cell>
          <cell r="H376">
            <v>8.7486700000000006</v>
          </cell>
          <cell r="I376">
            <v>4.9297000000000004</v>
          </cell>
          <cell r="J376">
            <v>8929.7000000000007</v>
          </cell>
          <cell r="K376" t="str">
            <v>մ</v>
          </cell>
          <cell r="L376">
            <v>1000</v>
          </cell>
          <cell r="M376" t="str">
            <v>E011260</v>
          </cell>
        </row>
        <row r="377">
          <cell r="A377" t="str">
            <v xml:space="preserve">НВ силовой кабель АВВГ 1 кВ 4х150 мм2 </v>
          </cell>
          <cell r="B377" t="str">
            <v>1.1.533</v>
          </cell>
          <cell r="C377" t="str">
            <v>км</v>
          </cell>
          <cell r="D377">
            <v>2</v>
          </cell>
          <cell r="E377">
            <v>5.6085000000000003</v>
          </cell>
          <cell r="F377">
            <v>0</v>
          </cell>
          <cell r="G377">
            <v>0.72799999999999998</v>
          </cell>
          <cell r="H377">
            <v>10.139352000000001</v>
          </cell>
          <cell r="I377">
            <v>3.6085000000000003</v>
          </cell>
          <cell r="J377">
            <v>5608.5</v>
          </cell>
          <cell r="K377" t="str">
            <v>մ</v>
          </cell>
          <cell r="L377">
            <v>1000</v>
          </cell>
          <cell r="M377" t="str">
            <v>E011270</v>
          </cell>
        </row>
        <row r="378">
          <cell r="A378" t="str">
            <v xml:space="preserve">НВ силовой кабель АВВГ 1 кВ 4х185 мм2 </v>
          </cell>
          <cell r="B378" t="str">
            <v>1.1.534</v>
          </cell>
          <cell r="C378" t="str">
            <v>км</v>
          </cell>
          <cell r="D378">
            <v>1</v>
          </cell>
          <cell r="E378">
            <v>0.27800000000000002</v>
          </cell>
          <cell r="F378">
            <v>0</v>
          </cell>
          <cell r="G378">
            <v>6.3E-2</v>
          </cell>
          <cell r="H378">
            <v>2.0246</v>
          </cell>
          <cell r="I378">
            <v>-0.72199999999999998</v>
          </cell>
          <cell r="J378">
            <v>278</v>
          </cell>
          <cell r="K378" t="str">
            <v>մ</v>
          </cell>
          <cell r="L378">
            <v>1000</v>
          </cell>
          <cell r="M378" t="str">
            <v>E011280</v>
          </cell>
        </row>
        <row r="379">
          <cell r="A379" t="str">
            <v xml:space="preserve">НВ силовой кабель АВВГ 1 кВ 4х240 мм2 </v>
          </cell>
          <cell r="B379" t="str">
            <v>1.1.535</v>
          </cell>
          <cell r="C379" t="str">
            <v>км</v>
          </cell>
          <cell r="D379">
            <v>0.5</v>
          </cell>
          <cell r="E379">
            <v>1.2450000000000001</v>
          </cell>
          <cell r="F379">
            <v>0</v>
          </cell>
          <cell r="G379">
            <v>0.84199999999999997</v>
          </cell>
          <cell r="H379">
            <v>1.232</v>
          </cell>
          <cell r="I379">
            <v>0.74500000000000011</v>
          </cell>
          <cell r="J379">
            <v>1245</v>
          </cell>
          <cell r="K379" t="str">
            <v>մ</v>
          </cell>
          <cell r="L379">
            <v>1000</v>
          </cell>
          <cell r="M379" t="str">
            <v>E011279</v>
          </cell>
        </row>
        <row r="380">
          <cell r="A380" t="str">
            <v xml:space="preserve">ВВ силовой кабель АСБ 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 t="str">
            <v xml:space="preserve">ВВ силовой кабель АСБ 10 кВ 3х50 мм2 </v>
          </cell>
          <cell r="B381" t="str">
            <v>1.1.536</v>
          </cell>
          <cell r="C381" t="str">
            <v>км</v>
          </cell>
          <cell r="D381">
            <v>1</v>
          </cell>
          <cell r="E381">
            <v>1.7364999999999999</v>
          </cell>
          <cell r="F381">
            <v>0</v>
          </cell>
          <cell r="G381">
            <v>1.02</v>
          </cell>
          <cell r="H381">
            <v>1.2889999999999999</v>
          </cell>
          <cell r="I381">
            <v>0.73649999999999993</v>
          </cell>
          <cell r="J381">
            <v>1736.5</v>
          </cell>
          <cell r="K381" t="str">
            <v>մ</v>
          </cell>
          <cell r="L381">
            <v>1000</v>
          </cell>
          <cell r="M381" t="str">
            <v>E010510</v>
          </cell>
        </row>
        <row r="382">
          <cell r="A382" t="str">
            <v xml:space="preserve">ВВ силовой кабель АСБ 10 кВ 3х70 мм2 </v>
          </cell>
          <cell r="B382" t="str">
            <v>1.1.537</v>
          </cell>
          <cell r="C382" t="str">
            <v>км</v>
          </cell>
          <cell r="D382">
            <v>1</v>
          </cell>
          <cell r="E382">
            <v>0.85699999999999998</v>
          </cell>
          <cell r="F382">
            <v>0</v>
          </cell>
          <cell r="G382">
            <v>0.51400000000000001</v>
          </cell>
          <cell r="H382">
            <v>2.3079000000000001</v>
          </cell>
          <cell r="I382">
            <v>-0.14300000000000002</v>
          </cell>
          <cell r="J382">
            <v>857</v>
          </cell>
          <cell r="K382" t="str">
            <v>մ</v>
          </cell>
          <cell r="L382">
            <v>1000</v>
          </cell>
          <cell r="M382" t="str">
            <v>E010520</v>
          </cell>
        </row>
        <row r="383">
          <cell r="A383" t="str">
            <v>10кВ силовой кабель АСБ 3x95</v>
          </cell>
          <cell r="B383" t="str">
            <v>1.1.538</v>
          </cell>
          <cell r="C383" t="str">
            <v>км</v>
          </cell>
          <cell r="D383">
            <v>3</v>
          </cell>
          <cell r="E383">
            <v>0.88800000000000001</v>
          </cell>
          <cell r="F383">
            <v>0</v>
          </cell>
          <cell r="G383">
            <v>0.30499999999999999</v>
          </cell>
          <cell r="H383">
            <v>2.9927899999999998</v>
          </cell>
          <cell r="I383">
            <v>-2.1120000000000001</v>
          </cell>
          <cell r="J383">
            <v>888</v>
          </cell>
          <cell r="K383" t="str">
            <v>մ</v>
          </cell>
          <cell r="L383">
            <v>1000</v>
          </cell>
          <cell r="M383" t="str">
            <v>E010530</v>
          </cell>
        </row>
        <row r="384">
          <cell r="A384" t="str">
            <v>10кВ силовой кабель АСБ 3x120</v>
          </cell>
          <cell r="B384" t="str">
            <v>1.1.539</v>
          </cell>
          <cell r="C384" t="str">
            <v>км</v>
          </cell>
          <cell r="D384">
            <v>3</v>
          </cell>
          <cell r="E384">
            <v>1.2495000000000001</v>
          </cell>
          <cell r="F384">
            <v>0</v>
          </cell>
          <cell r="G384">
            <v>0.58699999999999997</v>
          </cell>
          <cell r="H384">
            <v>2.6354000000000002</v>
          </cell>
          <cell r="I384">
            <v>-1.7504999999999999</v>
          </cell>
          <cell r="J384">
            <v>1249.5</v>
          </cell>
          <cell r="K384" t="str">
            <v>մ</v>
          </cell>
          <cell r="L384">
            <v>1000</v>
          </cell>
          <cell r="M384" t="str">
            <v>E010540</v>
          </cell>
        </row>
        <row r="385">
          <cell r="A385" t="str">
            <v>10кВ силовой кабель АСБ 3x150</v>
          </cell>
          <cell r="B385" t="str">
            <v>1.1.540</v>
          </cell>
          <cell r="C385" t="str">
            <v>км</v>
          </cell>
          <cell r="D385">
            <v>1.5</v>
          </cell>
          <cell r="E385">
            <v>1.06</v>
          </cell>
          <cell r="F385">
            <v>0</v>
          </cell>
          <cell r="G385">
            <v>0.29199999999999998</v>
          </cell>
          <cell r="H385">
            <v>2.37</v>
          </cell>
          <cell r="I385">
            <v>-0.43999999999999995</v>
          </cell>
          <cell r="J385">
            <v>1060</v>
          </cell>
          <cell r="K385" t="str">
            <v>մ</v>
          </cell>
          <cell r="L385">
            <v>1000</v>
          </cell>
          <cell r="M385" t="str">
            <v>E010550</v>
          </cell>
        </row>
        <row r="386">
          <cell r="A386" t="str">
            <v>10кВ силовой кабель АСБ 3x185</v>
          </cell>
          <cell r="B386" t="str">
            <v>1.1.541</v>
          </cell>
          <cell r="C386" t="str">
            <v>км</v>
          </cell>
          <cell r="D386">
            <v>1</v>
          </cell>
          <cell r="E386">
            <v>0.55400000000000005</v>
          </cell>
          <cell r="F386">
            <v>0</v>
          </cell>
          <cell r="G386">
            <v>0.29899999999999999</v>
          </cell>
          <cell r="H386">
            <v>2.1806000000000001</v>
          </cell>
          <cell r="I386">
            <v>-0.44599999999999995</v>
          </cell>
          <cell r="J386">
            <v>554</v>
          </cell>
          <cell r="K386" t="str">
            <v>մ</v>
          </cell>
          <cell r="L386">
            <v>1000</v>
          </cell>
          <cell r="M386" t="str">
            <v>E010560</v>
          </cell>
        </row>
        <row r="387">
          <cell r="A387" t="str">
            <v>10кВ силовой кабель АСБ 3x240</v>
          </cell>
          <cell r="B387" t="str">
            <v>1.1.542</v>
          </cell>
          <cell r="C387" t="str">
            <v>км</v>
          </cell>
          <cell r="D387">
            <v>1.5</v>
          </cell>
          <cell r="E387">
            <v>0.158</v>
          </cell>
          <cell r="F387">
            <v>0.14299999999999999</v>
          </cell>
          <cell r="G387">
            <v>0</v>
          </cell>
          <cell r="H387">
            <v>2.2473000000000001</v>
          </cell>
          <cell r="I387">
            <v>-1.3420000000000001</v>
          </cell>
          <cell r="J387">
            <v>158</v>
          </cell>
          <cell r="K387" t="str">
            <v>մ</v>
          </cell>
          <cell r="L387">
            <v>1000</v>
          </cell>
          <cell r="M387" t="str">
            <v>E010570 , 143-E010570A</v>
          </cell>
        </row>
        <row r="388">
          <cell r="A388" t="str">
            <v xml:space="preserve">Силовой кабель АПвПэГ 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A389" t="str">
            <v>Силовой кабель АПвПэГ 6(10) кВ 3х50/35 мм</v>
          </cell>
          <cell r="B389" t="str">
            <v>1.1.543</v>
          </cell>
          <cell r="C389" t="str">
            <v>км</v>
          </cell>
          <cell r="D389">
            <v>1</v>
          </cell>
          <cell r="E389">
            <v>6.3479999999999999</v>
          </cell>
          <cell r="F389">
            <v>0</v>
          </cell>
          <cell r="G389">
            <v>6.3479999999999999</v>
          </cell>
          <cell r="H389">
            <v>0.92700000000000005</v>
          </cell>
          <cell r="I389">
            <v>5.3479999999999999</v>
          </cell>
          <cell r="J389">
            <v>6348</v>
          </cell>
          <cell r="K389" t="str">
            <v>մ</v>
          </cell>
          <cell r="L389">
            <v>1000</v>
          </cell>
          <cell r="M389" t="str">
            <v>E010132</v>
          </cell>
        </row>
        <row r="390">
          <cell r="A390" t="str">
            <v>Силовой кабель АПвПэГ 6(10) кВ 3х70/35 мм</v>
          </cell>
          <cell r="B390" t="str">
            <v>1.1.544</v>
          </cell>
          <cell r="C390" t="str">
            <v>км</v>
          </cell>
          <cell r="D390">
            <v>2</v>
          </cell>
          <cell r="E390">
            <v>5.9710000000000001</v>
          </cell>
          <cell r="F390">
            <v>0</v>
          </cell>
          <cell r="G390">
            <v>5.9210000000000003</v>
          </cell>
          <cell r="H390">
            <v>0.66900000000000004</v>
          </cell>
          <cell r="I390">
            <v>3.9710000000000001</v>
          </cell>
          <cell r="J390">
            <v>5971</v>
          </cell>
          <cell r="K390" t="str">
            <v>մ</v>
          </cell>
          <cell r="L390">
            <v>1000</v>
          </cell>
          <cell r="M390" t="str">
            <v>E010142</v>
          </cell>
        </row>
        <row r="391">
          <cell r="A391" t="str">
            <v>Силовой кабель АПвПэГ 6(10) кВ 3х95/35 мм</v>
          </cell>
          <cell r="B391" t="str">
            <v>1.1.545</v>
          </cell>
          <cell r="C391" t="str">
            <v>км</v>
          </cell>
          <cell r="D391">
            <v>3.5</v>
          </cell>
          <cell r="E391">
            <v>2.0569999999999999</v>
          </cell>
          <cell r="F391">
            <v>0</v>
          </cell>
          <cell r="G391">
            <v>1.909</v>
          </cell>
          <cell r="H391">
            <v>9.8476800000000004</v>
          </cell>
          <cell r="I391">
            <v>-1.4430000000000001</v>
          </cell>
          <cell r="J391">
            <v>2057</v>
          </cell>
          <cell r="K391" t="str">
            <v>մ</v>
          </cell>
          <cell r="L391">
            <v>1000</v>
          </cell>
          <cell r="M391" t="str">
            <v>E010152</v>
          </cell>
        </row>
        <row r="392">
          <cell r="A392" t="str">
            <v>Силовой кабель АПвПэГ 6(10) кВ 3х120/35 мм</v>
          </cell>
          <cell r="B392" t="str">
            <v>1.1.546</v>
          </cell>
          <cell r="C392" t="str">
            <v>км</v>
          </cell>
          <cell r="D392">
            <v>3</v>
          </cell>
          <cell r="E392">
            <v>6.1870000000000003</v>
          </cell>
          <cell r="F392">
            <v>0</v>
          </cell>
          <cell r="G392">
            <v>6.1870000000000003</v>
          </cell>
          <cell r="H392">
            <v>1.381</v>
          </cell>
          <cell r="I392">
            <v>3.1870000000000003</v>
          </cell>
          <cell r="J392">
            <v>6187</v>
          </cell>
          <cell r="K392" t="str">
            <v>մ</v>
          </cell>
          <cell r="L392">
            <v>1000</v>
          </cell>
          <cell r="M392" t="str">
            <v>E010162</v>
          </cell>
        </row>
        <row r="393">
          <cell r="A393" t="str">
            <v>Силовой кабель АПвПэГ 6(10) кВ 3х150/35 мм</v>
          </cell>
          <cell r="B393" t="str">
            <v>1.1.547</v>
          </cell>
          <cell r="C393" t="str">
            <v>км</v>
          </cell>
          <cell r="D393">
            <v>1</v>
          </cell>
          <cell r="E393">
            <v>0.38500000000000001</v>
          </cell>
          <cell r="F393">
            <v>0</v>
          </cell>
          <cell r="G393">
            <v>0.38500000000000001</v>
          </cell>
          <cell r="H393">
            <v>0.54500000000000004</v>
          </cell>
          <cell r="I393">
            <v>-0.61499999999999999</v>
          </cell>
          <cell r="J393">
            <v>385</v>
          </cell>
          <cell r="K393" t="str">
            <v>մ</v>
          </cell>
          <cell r="L393">
            <v>1000</v>
          </cell>
          <cell r="M393" t="str">
            <v>E010172</v>
          </cell>
        </row>
        <row r="394">
          <cell r="A394" t="str">
            <v>Силовой кабель АПвПэГ 6(10) кВ 3х185/35 мм</v>
          </cell>
          <cell r="B394" t="str">
            <v>1.1.548</v>
          </cell>
          <cell r="C394" t="str">
            <v>км</v>
          </cell>
          <cell r="D394">
            <v>1</v>
          </cell>
          <cell r="E394">
            <v>3.35</v>
          </cell>
          <cell r="F394">
            <v>0</v>
          </cell>
          <cell r="G394">
            <v>3.35</v>
          </cell>
          <cell r="H394">
            <v>0</v>
          </cell>
          <cell r="I394">
            <v>2.35</v>
          </cell>
          <cell r="J394">
            <v>3350</v>
          </cell>
          <cell r="K394" t="str">
            <v>մ</v>
          </cell>
          <cell r="L394">
            <v>1000</v>
          </cell>
          <cell r="M394" t="str">
            <v>E010182</v>
          </cell>
        </row>
        <row r="395">
          <cell r="A395" t="str">
            <v>Силовой кабель АПвПэГ 6(10) кВ 3х240/35 мм</v>
          </cell>
          <cell r="B395" t="str">
            <v>1.1.549</v>
          </cell>
          <cell r="C395" t="str">
            <v>км</v>
          </cell>
          <cell r="D395">
            <v>1</v>
          </cell>
          <cell r="E395">
            <v>4.6159999999999997</v>
          </cell>
          <cell r="F395">
            <v>0</v>
          </cell>
          <cell r="G395">
            <v>4.6159999999999997</v>
          </cell>
          <cell r="H395">
            <v>0.66260000000000008</v>
          </cell>
          <cell r="I395">
            <v>3.6159999999999997</v>
          </cell>
          <cell r="J395">
            <v>4616</v>
          </cell>
          <cell r="K395" t="str">
            <v>մ</v>
          </cell>
          <cell r="L395">
            <v>1000</v>
          </cell>
          <cell r="M395" t="str">
            <v>E010192</v>
          </cell>
        </row>
        <row r="396">
          <cell r="A396" t="str">
            <v xml:space="preserve">Муфты 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A397" t="str">
            <v>Соединительные муфты 35 кВ СТ- 35-150, L=2300 мм, D - 180 мм</v>
          </cell>
          <cell r="B397" t="str">
            <v>1.1.550</v>
          </cell>
          <cell r="C397" t="str">
            <v>шт</v>
          </cell>
          <cell r="D397">
            <v>100</v>
          </cell>
          <cell r="E397">
            <v>0</v>
          </cell>
          <cell r="F397">
            <v>0</v>
          </cell>
          <cell r="G397">
            <v>0</v>
          </cell>
          <cell r="H397">
            <v>8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E020031</v>
          </cell>
        </row>
        <row r="398">
          <cell r="A398" t="str">
            <v>Концевые муфты 35 кВ КНТП- 35-150, L=1150 мм</v>
          </cell>
          <cell r="B398" t="str">
            <v>1.1.551</v>
          </cell>
          <cell r="C398" t="str">
            <v>шт</v>
          </cell>
          <cell r="D398">
            <v>30</v>
          </cell>
          <cell r="E398">
            <v>111</v>
          </cell>
          <cell r="F398">
            <v>0</v>
          </cell>
          <cell r="G398">
            <v>42</v>
          </cell>
          <cell r="H398">
            <v>14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E020141</v>
          </cell>
        </row>
        <row r="399">
          <cell r="A399" t="str">
            <v>НВ соединительные муфты 4СТП-1-70/120</v>
          </cell>
          <cell r="B399" t="str">
            <v>1.1.552</v>
          </cell>
          <cell r="C399" t="str">
            <v>шт</v>
          </cell>
          <cell r="D399">
            <v>500</v>
          </cell>
          <cell r="E399">
            <v>867</v>
          </cell>
          <cell r="F399">
            <v>0</v>
          </cell>
          <cell r="G399">
            <v>614</v>
          </cell>
          <cell r="H399">
            <v>933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E020335 , E021076</v>
          </cell>
        </row>
        <row r="400">
          <cell r="A400" t="str">
            <v>НВ соединительные муфты 4СТП-1-150/240</v>
          </cell>
          <cell r="B400" t="str">
            <v>1.1.553</v>
          </cell>
          <cell r="C400" t="str">
            <v>шт</v>
          </cell>
          <cell r="D400">
            <v>275</v>
          </cell>
          <cell r="E400">
            <v>972</v>
          </cell>
          <cell r="F400">
            <v>0</v>
          </cell>
          <cell r="G400">
            <v>664</v>
          </cell>
          <cell r="H400">
            <v>256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E020336 ,E021077</v>
          </cell>
        </row>
        <row r="401">
          <cell r="A401" t="str">
            <v>ВВ соединительные муфты СТП-10-3-35/50</v>
          </cell>
          <cell r="B401" t="str">
            <v>1.1.554</v>
          </cell>
          <cell r="C401" t="str">
            <v>шт</v>
          </cell>
          <cell r="D401">
            <v>3</v>
          </cell>
          <cell r="E401">
            <v>125</v>
          </cell>
          <cell r="F401">
            <v>0</v>
          </cell>
          <cell r="G401">
            <v>35</v>
          </cell>
          <cell r="H401">
            <v>38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E020321 ,E021063</v>
          </cell>
        </row>
        <row r="402">
          <cell r="A402" t="str">
            <v>ВВ соединительные муфты СТП-10-3-70/120</v>
          </cell>
          <cell r="B402" t="str">
            <v>1.1.555</v>
          </cell>
          <cell r="C402" t="str">
            <v>шт</v>
          </cell>
          <cell r="D402">
            <v>2500</v>
          </cell>
          <cell r="E402">
            <v>2325</v>
          </cell>
          <cell r="F402">
            <v>0</v>
          </cell>
          <cell r="G402">
            <v>2014</v>
          </cell>
          <cell r="H402">
            <v>2990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E020322,E021064</v>
          </cell>
        </row>
        <row r="403">
          <cell r="A403" t="str">
            <v>ВВ соединительные муфты СТП-10-3-150/240</v>
          </cell>
          <cell r="B403" t="str">
            <v>1.1.556</v>
          </cell>
          <cell r="C403" t="str">
            <v>шт</v>
          </cell>
          <cell r="D403">
            <v>1500</v>
          </cell>
          <cell r="E403">
            <v>763</v>
          </cell>
          <cell r="F403">
            <v>0</v>
          </cell>
          <cell r="G403">
            <v>573</v>
          </cell>
          <cell r="H403">
            <v>1780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E020323 ,E021065</v>
          </cell>
        </row>
        <row r="404">
          <cell r="A404" t="str">
            <v>НВ концевые муфты наружной установки 4КНТП-1-35/50</v>
          </cell>
          <cell r="B404" t="str">
            <v>1.1.557</v>
          </cell>
          <cell r="C404" t="str">
            <v>шт</v>
          </cell>
          <cell r="D404">
            <v>30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E020681</v>
          </cell>
        </row>
        <row r="405">
          <cell r="A405" t="str">
            <v>НВ концевые муфты внутренней установки 4КВТП-1-35/50</v>
          </cell>
          <cell r="B405" t="str">
            <v>1.1.558</v>
          </cell>
          <cell r="C405" t="str">
            <v>шт</v>
          </cell>
          <cell r="D405">
            <v>15</v>
          </cell>
          <cell r="E405">
            <v>12</v>
          </cell>
          <cell r="F405">
            <v>0</v>
          </cell>
          <cell r="G405">
            <v>12</v>
          </cell>
          <cell r="H405">
            <v>9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E020684</v>
          </cell>
        </row>
        <row r="406">
          <cell r="A406" t="str">
            <v>НВ концевые муфты внутренней установки 4КВТП-1-150/240</v>
          </cell>
          <cell r="B406" t="str">
            <v>1.1.559</v>
          </cell>
          <cell r="C406" t="str">
            <v>шт</v>
          </cell>
          <cell r="D406">
            <v>20</v>
          </cell>
          <cell r="E406">
            <v>0</v>
          </cell>
          <cell r="F406">
            <v>0</v>
          </cell>
          <cell r="G406">
            <v>0</v>
          </cell>
          <cell r="H406">
            <v>10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E020686</v>
          </cell>
        </row>
        <row r="407">
          <cell r="A407" t="str">
            <v>ВВ концевые муфты наружной установки КНТП-10-3-70/120</v>
          </cell>
          <cell r="B407" t="str">
            <v>1.1.560</v>
          </cell>
          <cell r="C407" t="str">
            <v>шт</v>
          </cell>
          <cell r="D407">
            <v>25</v>
          </cell>
          <cell r="E407">
            <v>666</v>
          </cell>
          <cell r="F407">
            <v>0</v>
          </cell>
          <cell r="G407">
            <v>543</v>
          </cell>
          <cell r="H407">
            <v>307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 t="str">
            <v>E020530 ,E020512</v>
          </cell>
        </row>
        <row r="408">
          <cell r="A408" t="str">
            <v>ВВ концевые муфты внутренней установки КВТП-10-3-35/50</v>
          </cell>
          <cell r="B408" t="str">
            <v>1.1.561</v>
          </cell>
          <cell r="C408" t="str">
            <v>шт</v>
          </cell>
          <cell r="D408">
            <v>7</v>
          </cell>
          <cell r="E408">
            <v>82</v>
          </cell>
          <cell r="F408">
            <v>0</v>
          </cell>
          <cell r="G408">
            <v>25</v>
          </cell>
          <cell r="H408">
            <v>21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 t="str">
            <v>E020556 ,E020166</v>
          </cell>
        </row>
        <row r="409">
          <cell r="A409" t="str">
            <v>ВВ концевые муфты внутренней установки КВТП-10-3-70/120</v>
          </cell>
          <cell r="B409" t="str">
            <v>1.1.562</v>
          </cell>
          <cell r="C409" t="str">
            <v>шт</v>
          </cell>
          <cell r="D409">
            <v>100</v>
          </cell>
          <cell r="E409">
            <v>588</v>
          </cell>
          <cell r="F409">
            <v>0</v>
          </cell>
          <cell r="G409">
            <v>418</v>
          </cell>
          <cell r="H409">
            <v>299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 t="str">
            <v>E020557 ,E020165</v>
          </cell>
        </row>
        <row r="410">
          <cell r="A410" t="str">
            <v>ВВ концевые муфты внутренней установки КВТП-10-3-150/240</v>
          </cell>
          <cell r="B410" t="str">
            <v>1.1.563</v>
          </cell>
          <cell r="C410" t="str">
            <v>шт</v>
          </cell>
          <cell r="D410">
            <v>100</v>
          </cell>
          <cell r="E410">
            <v>403</v>
          </cell>
          <cell r="F410">
            <v>0</v>
          </cell>
          <cell r="G410">
            <v>283</v>
          </cell>
          <cell r="H410">
            <v>102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 t="str">
            <v>E020558,E020164</v>
          </cell>
        </row>
        <row r="411">
          <cell r="A411" t="str">
            <v>Полосовая сталь 40x4</v>
          </cell>
          <cell r="B411" t="str">
            <v>1.1.564</v>
          </cell>
          <cell r="C411" t="str">
            <v>м</v>
          </cell>
          <cell r="D411">
            <v>2000</v>
          </cell>
          <cell r="E411">
            <v>4340.47</v>
          </cell>
          <cell r="F411">
            <v>0</v>
          </cell>
          <cell r="G411">
            <v>2030</v>
          </cell>
          <cell r="H411">
            <v>1769.7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 t="str">
            <v>E460021</v>
          </cell>
        </row>
        <row r="412">
          <cell r="A412" t="str">
            <v>Катанка Ф 6</v>
          </cell>
          <cell r="B412" t="str">
            <v>1.1.565</v>
          </cell>
          <cell r="C412" t="str">
            <v>кг</v>
          </cell>
          <cell r="D412">
            <v>15000</v>
          </cell>
          <cell r="E412">
            <v>2339</v>
          </cell>
          <cell r="F412">
            <v>0</v>
          </cell>
          <cell r="G412">
            <v>190</v>
          </cell>
          <cell r="H412">
            <v>14826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 t="str">
            <v>E460057 , Z714595</v>
          </cell>
        </row>
        <row r="413">
          <cell r="A413" t="str">
            <v>запчасти к приводу ячейки KYN 28-12 (Cina)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 t="str">
            <v>Выпрямитель зарядочный (модуль)</v>
          </cell>
          <cell r="B414" t="str">
            <v>1.1.566</v>
          </cell>
          <cell r="C414" t="str">
            <v>шт</v>
          </cell>
          <cell r="D414">
            <v>1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 t="str">
            <v>Նոր</v>
          </cell>
        </row>
        <row r="415">
          <cell r="A415" t="str">
            <v>Включающая катушка привода для линейной ячейки</v>
          </cell>
          <cell r="B415" t="str">
            <v>1.1.567</v>
          </cell>
          <cell r="C415" t="str">
            <v>шт</v>
          </cell>
          <cell r="D415">
            <v>10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 t="str">
            <v>Նոր</v>
          </cell>
        </row>
        <row r="416">
          <cell r="A416" t="str">
            <v>Включающая катушка привода для ячейки ввода</v>
          </cell>
          <cell r="B416" t="str">
            <v>1.1.568</v>
          </cell>
          <cell r="C416" t="str">
            <v>шт</v>
          </cell>
          <cell r="D416">
            <v>6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 t="str">
            <v>Նոր</v>
          </cell>
        </row>
        <row r="417">
          <cell r="A417" t="str">
            <v>Катушка блокировки тележки линейной ячейки</v>
          </cell>
          <cell r="B417" t="str">
            <v>1.1.569</v>
          </cell>
          <cell r="C417" t="str">
            <v>шт</v>
          </cell>
          <cell r="D417">
            <v>15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 t="str">
            <v>Նոր</v>
          </cell>
        </row>
        <row r="418">
          <cell r="A418" t="str">
            <v>Комплектующие для ремонта  счетчиков типа ABB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Интерфейс PEAK P6LG - 1205 E/S</v>
          </cell>
          <cell r="B419" t="str">
            <v>1.1.570</v>
          </cell>
          <cell r="C419" t="str">
            <v>шт</v>
          </cell>
          <cell r="D419">
            <v>50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 t="str">
            <v>Նոր</v>
          </cell>
        </row>
        <row r="420">
          <cell r="A420" t="str">
            <v xml:space="preserve">Оптопара   -  4 N 35 </v>
          </cell>
          <cell r="B420" t="str">
            <v>1.1.571</v>
          </cell>
          <cell r="C420" t="str">
            <v>шт</v>
          </cell>
          <cell r="D420">
            <v>200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 t="str">
            <v>Նոր</v>
          </cell>
        </row>
        <row r="421">
          <cell r="A421" t="str">
            <v>Микросхема     MAX3083E</v>
          </cell>
          <cell r="B421" t="str">
            <v>1.1.572</v>
          </cell>
          <cell r="C421" t="str">
            <v>шт</v>
          </cell>
          <cell r="D421">
            <v>100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 t="str">
            <v>Նոր</v>
          </cell>
        </row>
        <row r="422">
          <cell r="A422" t="str">
            <v>Диод  SMAJ28CA (VG 33)</v>
          </cell>
          <cell r="B422" t="str">
            <v>1.1.573</v>
          </cell>
          <cell r="C422" t="str">
            <v>шт</v>
          </cell>
          <cell r="D422">
            <v>50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 t="str">
            <v>Նոր</v>
          </cell>
        </row>
        <row r="423">
          <cell r="A423" t="str">
            <v>Комплектующие для ремонта  счетчиков типа Меркурий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 t="str">
            <v>Конденсатор X7R00805-0,047  мкф. 50V</v>
          </cell>
          <cell r="B424" t="str">
            <v>1.1.574</v>
          </cell>
          <cell r="C424" t="str">
            <v>шт</v>
          </cell>
          <cell r="D424">
            <v>300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 t="str">
            <v>Նոր</v>
          </cell>
        </row>
        <row r="425">
          <cell r="A425" t="str">
            <v>Конденсатор X7R00805-0,1  мкф. 50V</v>
          </cell>
          <cell r="B425" t="str">
            <v>1.1.575</v>
          </cell>
          <cell r="C425" t="str">
            <v>шт</v>
          </cell>
          <cell r="D425">
            <v>500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 t="str">
            <v>Նոր</v>
          </cell>
        </row>
        <row r="426">
          <cell r="A426" t="str">
            <v>Чип конденсатор  39 ПКФ x 50V</v>
          </cell>
          <cell r="B426" t="str">
            <v>1.1.576</v>
          </cell>
          <cell r="C426" t="str">
            <v>шт</v>
          </cell>
          <cell r="D426">
            <v>500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 t="str">
            <v>Նոր</v>
          </cell>
        </row>
        <row r="427">
          <cell r="A427" t="str">
            <v>Чип резистор  CR 0805 - 510 ОНМ</v>
          </cell>
          <cell r="B427" t="str">
            <v>1.1.577</v>
          </cell>
          <cell r="C427" t="str">
            <v>шт</v>
          </cell>
          <cell r="D427">
            <v>500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 t="str">
            <v>Նոր</v>
          </cell>
        </row>
        <row r="428">
          <cell r="A428" t="str">
            <v>Чип резистор  CR 0805 - 390 ОНМ</v>
          </cell>
          <cell r="B428" t="str">
            <v>1.1.578</v>
          </cell>
          <cell r="C428" t="str">
            <v>шт</v>
          </cell>
          <cell r="D428">
            <v>500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 t="str">
            <v>Նոր</v>
          </cell>
        </row>
        <row r="429">
          <cell r="A429" t="str">
            <v>Чип резистор  CR 0805 - 33 КОНМ</v>
          </cell>
          <cell r="B429" t="str">
            <v>1.1.579</v>
          </cell>
          <cell r="C429" t="str">
            <v>шт</v>
          </cell>
          <cell r="D429">
            <v>300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 t="str">
            <v>Նոր</v>
          </cell>
        </row>
        <row r="430">
          <cell r="A430" t="str">
            <v>Чип резистор  CR 0805 - 270 КОНМ</v>
          </cell>
          <cell r="B430" t="str">
            <v>1.1.580</v>
          </cell>
          <cell r="C430" t="str">
            <v>шт</v>
          </cell>
          <cell r="D430">
            <v>100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 t="str">
            <v>Նոր</v>
          </cell>
        </row>
        <row r="431">
          <cell r="A431" t="str">
            <v>Кнопка KQBB MUA043</v>
          </cell>
          <cell r="B431" t="str">
            <v>1.1.581</v>
          </cell>
          <cell r="C431" t="str">
            <v>шт</v>
          </cell>
          <cell r="D431">
            <v>500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 t="str">
            <v>Նոր</v>
          </cell>
        </row>
        <row r="432">
          <cell r="A432" t="str">
            <v>микросхема  LP2980IM5-5,0</v>
          </cell>
          <cell r="B432" t="str">
            <v>1.1.582</v>
          </cell>
          <cell r="C432" t="str">
            <v>шт</v>
          </cell>
          <cell r="D432">
            <v>500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 t="str">
            <v>E260145</v>
          </cell>
        </row>
        <row r="433">
          <cell r="A433" t="str">
            <v>Светодиод (красниый)  LT1821</v>
          </cell>
          <cell r="B433" t="str">
            <v>1.1.583</v>
          </cell>
          <cell r="C433" t="str">
            <v>шт</v>
          </cell>
          <cell r="D433">
            <v>100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 t="str">
            <v>Նոր</v>
          </cell>
        </row>
        <row r="434">
          <cell r="A434" t="str">
            <v xml:space="preserve">Комплектующие для ремонта однофазных индукционных счетчиков 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 t="str">
            <v>Крышка клеммная 8ПФ315000</v>
          </cell>
          <cell r="B435" t="str">
            <v>1.1.584</v>
          </cell>
          <cell r="C435" t="str">
            <v>шт</v>
          </cell>
          <cell r="D435">
            <v>15000</v>
          </cell>
          <cell r="E435">
            <v>2095</v>
          </cell>
          <cell r="F435">
            <v>0</v>
          </cell>
          <cell r="G435">
            <v>650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 t="str">
            <v>E260216</v>
          </cell>
        </row>
        <row r="436">
          <cell r="A436" t="str">
            <v>Винт М4х17 пломбировочный</v>
          </cell>
          <cell r="B436" t="str">
            <v>1.1.585</v>
          </cell>
          <cell r="C436" t="str">
            <v>шт</v>
          </cell>
          <cell r="D436">
            <v>50000</v>
          </cell>
          <cell r="E436">
            <v>5112</v>
          </cell>
          <cell r="F436">
            <v>0</v>
          </cell>
          <cell r="G436">
            <v>700</v>
          </cell>
          <cell r="H436">
            <v>9409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 t="str">
            <v>E260071</v>
          </cell>
        </row>
        <row r="437">
          <cell r="A437" t="str">
            <v xml:space="preserve">Комплектующие для ремонта трехфазных индукционных счетчиков 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A438" t="str">
            <v>Крышка клеммная И678 5ПТ.315.023 (нового образца)</v>
          </cell>
          <cell r="B438" t="str">
            <v>1.1.586</v>
          </cell>
          <cell r="C438" t="str">
            <v>шт</v>
          </cell>
          <cell r="D438">
            <v>1000</v>
          </cell>
          <cell r="E438">
            <v>50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 t="str">
            <v>E260132</v>
          </cell>
        </row>
        <row r="439">
          <cell r="A439" t="str">
            <v>Крышка клеммная И672, И672М 5ПТ.315.013</v>
          </cell>
          <cell r="B439" t="str">
            <v>1.1.587</v>
          </cell>
          <cell r="C439" t="str">
            <v>шт</v>
          </cell>
          <cell r="D439">
            <v>4000</v>
          </cell>
          <cell r="E439">
            <v>1170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 t="str">
            <v>E260133</v>
          </cell>
        </row>
        <row r="440">
          <cell r="A440" t="str">
            <v>Комплектующие для ремонта счетчиков типа Каскад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 t="str">
            <v>Крышка  в комплекте</v>
          </cell>
          <cell r="B441" t="str">
            <v>1.1.588</v>
          </cell>
          <cell r="C441" t="str">
            <v>шт</v>
          </cell>
          <cell r="D441">
            <v>100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 t="str">
            <v>Նոր</v>
          </cell>
        </row>
        <row r="442">
          <cell r="A442" t="str">
            <v>Корпус   с прокладкой</v>
          </cell>
          <cell r="B442" t="str">
            <v>1.1.589</v>
          </cell>
          <cell r="C442" t="str">
            <v>шт</v>
          </cell>
          <cell r="D442">
            <v>100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 t="str">
            <v>Նոր</v>
          </cell>
        </row>
        <row r="443">
          <cell r="A443" t="str">
            <v xml:space="preserve">Шунт  с нулевой перемычкой  </v>
          </cell>
          <cell r="B443" t="str">
            <v>1.1.590</v>
          </cell>
          <cell r="C443" t="str">
            <v>шт</v>
          </cell>
          <cell r="D443">
            <v>100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 t="str">
            <v>Նոր</v>
          </cell>
        </row>
        <row r="444">
          <cell r="A444" t="str">
            <v>Индикатор ЖКИ</v>
          </cell>
          <cell r="B444" t="str">
            <v>1.1.591</v>
          </cell>
          <cell r="C444" t="str">
            <v>шт</v>
          </cell>
          <cell r="D444">
            <v>50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 t="str">
            <v>Նոր</v>
          </cell>
        </row>
        <row r="445">
          <cell r="A445" t="str">
            <v xml:space="preserve">Колодка в сборе </v>
          </cell>
          <cell r="B445" t="str">
            <v>1.1.592</v>
          </cell>
          <cell r="C445" t="str">
            <v>шт</v>
          </cell>
          <cell r="D445">
            <v>100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 t="str">
            <v>Նոր</v>
          </cell>
        </row>
        <row r="446">
          <cell r="A446" t="str">
            <v>Програматор для процессора</v>
          </cell>
          <cell r="B446" t="str">
            <v>1.1.593</v>
          </cell>
          <cell r="C446" t="str">
            <v>шт</v>
          </cell>
          <cell r="D446">
            <v>2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 t="str">
            <v>Նոր</v>
          </cell>
        </row>
        <row r="447">
          <cell r="A447" t="str">
            <v>Програматор для EEPROM</v>
          </cell>
          <cell r="B447" t="str">
            <v>1.1.594</v>
          </cell>
          <cell r="C447" t="str">
            <v>шт</v>
          </cell>
          <cell r="D447">
            <v>2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 t="str">
            <v>Նոր</v>
          </cell>
        </row>
        <row r="448">
          <cell r="A448" t="str">
            <v>Трансформатор E301836</v>
          </cell>
          <cell r="B448" t="str">
            <v>1.1.595</v>
          </cell>
          <cell r="C448" t="str">
            <v>шт</v>
          </cell>
          <cell r="D448">
            <v>50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 t="str">
            <v>Նոր</v>
          </cell>
        </row>
        <row r="449">
          <cell r="A449" t="str">
            <v>Микровыключатель  PCY</v>
          </cell>
          <cell r="B449" t="str">
            <v>1.1.596</v>
          </cell>
          <cell r="C449" t="str">
            <v>шт</v>
          </cell>
          <cell r="D449">
            <v>50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 t="str">
            <v>Նոր</v>
          </cell>
        </row>
        <row r="450">
          <cell r="A450" t="str">
            <v>Варистор TVR 20681R</v>
          </cell>
          <cell r="B450" t="str">
            <v>1.1.597</v>
          </cell>
          <cell r="C450" t="str">
            <v>шт</v>
          </cell>
          <cell r="D450">
            <v>20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 t="str">
            <v>Նոր</v>
          </cell>
        </row>
        <row r="451">
          <cell r="A451" t="str">
            <v>Микросхема   PIC 16 LF 1947</v>
          </cell>
          <cell r="B451" t="str">
            <v>1.1.598</v>
          </cell>
          <cell r="C451" t="str">
            <v>шт</v>
          </cell>
          <cell r="D451">
            <v>50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 t="str">
            <v>Նոր</v>
          </cell>
        </row>
        <row r="452">
          <cell r="A452" t="str">
            <v>Микросхема    24 F 1026I</v>
          </cell>
          <cell r="B452" t="str">
            <v>1.1.599</v>
          </cell>
          <cell r="C452" t="str">
            <v>шт</v>
          </cell>
          <cell r="D452">
            <v>50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 t="str">
            <v>Նոր</v>
          </cell>
        </row>
        <row r="453">
          <cell r="A453" t="str">
            <v>Микросхема   Z1324D</v>
          </cell>
          <cell r="B453" t="str">
            <v>1.1.600</v>
          </cell>
          <cell r="C453" t="str">
            <v>шт</v>
          </cell>
          <cell r="D453">
            <v>50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 t="str">
            <v>Նոր</v>
          </cell>
        </row>
        <row r="454">
          <cell r="A454" t="str">
            <v>Микросхема    VP 3082</v>
          </cell>
          <cell r="B454" t="str">
            <v>1.1.601</v>
          </cell>
          <cell r="C454" t="str">
            <v>шт</v>
          </cell>
          <cell r="D454">
            <v>50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 t="str">
            <v>Նոր</v>
          </cell>
        </row>
        <row r="455">
          <cell r="A455" t="str">
            <v>Микросхема    PC 817</v>
          </cell>
          <cell r="B455" t="str">
            <v>1.1.602</v>
          </cell>
          <cell r="C455" t="str">
            <v>шт</v>
          </cell>
          <cell r="D455">
            <v>50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 t="str">
            <v>Նոր</v>
          </cell>
        </row>
        <row r="456">
          <cell r="A456" t="str">
            <v>Микросхема    G 117</v>
          </cell>
          <cell r="B456" t="str">
            <v>1.1.603</v>
          </cell>
          <cell r="C456" t="str">
            <v>шт</v>
          </cell>
          <cell r="D456">
            <v>50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 t="str">
            <v>Նոր</v>
          </cell>
        </row>
        <row r="457">
          <cell r="A457" t="str">
            <v>Кварц  32,768 КГц (DT 38)</v>
          </cell>
          <cell r="B457" t="str">
            <v>1.1.604</v>
          </cell>
          <cell r="C457" t="str">
            <v>шт</v>
          </cell>
          <cell r="D457">
            <v>50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 t="str">
            <v>Նոր</v>
          </cell>
        </row>
        <row r="458">
          <cell r="A458" t="str">
            <v xml:space="preserve">Кварц  8,192 МГц </v>
          </cell>
          <cell r="B458" t="str">
            <v>1.1.605</v>
          </cell>
          <cell r="C458" t="str">
            <v>шт</v>
          </cell>
          <cell r="D458">
            <v>50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 t="str">
            <v>Նոր</v>
          </cell>
        </row>
        <row r="459">
          <cell r="A459" t="str">
            <v>Диод Шотки BAT 54</v>
          </cell>
          <cell r="B459" t="str">
            <v>1.1.606</v>
          </cell>
          <cell r="C459" t="str">
            <v>шт</v>
          </cell>
          <cell r="D459">
            <v>50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 t="str">
            <v>Նոր</v>
          </cell>
        </row>
        <row r="460">
          <cell r="A460" t="str">
            <v>Диод Шотки BAT 54S</v>
          </cell>
          <cell r="B460" t="str">
            <v>1.1.607</v>
          </cell>
          <cell r="C460" t="str">
            <v>шт</v>
          </cell>
          <cell r="D460">
            <v>50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 t="str">
            <v>Նոր</v>
          </cell>
        </row>
        <row r="461">
          <cell r="A461" t="str">
            <v>Конденсатор   танталовый 0,47 мкф x6в (10в)</v>
          </cell>
          <cell r="B461" t="str">
            <v>1.1.608</v>
          </cell>
          <cell r="C461" t="str">
            <v>шт</v>
          </cell>
          <cell r="D461">
            <v>50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 t="str">
            <v>Նոր</v>
          </cell>
        </row>
        <row r="462">
          <cell r="A462" t="str">
            <v>Конденсатор   танталовый  220 мкф  (10в)</v>
          </cell>
          <cell r="B462" t="str">
            <v>1.1.609</v>
          </cell>
          <cell r="C462" t="str">
            <v>шт</v>
          </cell>
          <cell r="D462">
            <v>50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 t="str">
            <v>Նոր</v>
          </cell>
        </row>
        <row r="463">
          <cell r="A463" t="str">
            <v>Конденсатор   танталовый  47 мкф 35в</v>
          </cell>
          <cell r="B463" t="str">
            <v>1.1.610</v>
          </cell>
          <cell r="C463" t="str">
            <v>шт</v>
          </cell>
          <cell r="D463">
            <v>50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 t="str">
            <v>Նոր</v>
          </cell>
        </row>
        <row r="464">
          <cell r="A464" t="str">
            <v>Диод SMA4007</v>
          </cell>
          <cell r="B464" t="str">
            <v>1.1.611</v>
          </cell>
          <cell r="C464" t="str">
            <v>шт</v>
          </cell>
          <cell r="D464">
            <v>50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 t="str">
            <v>Նոր</v>
          </cell>
        </row>
        <row r="465">
          <cell r="A465" t="str">
            <v>Терморезистор       WMZ 12A</v>
          </cell>
          <cell r="B465" t="str">
            <v>1.1.612</v>
          </cell>
          <cell r="C465" t="str">
            <v>шт</v>
          </cell>
          <cell r="D465">
            <v>50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 t="str">
            <v>Նոր</v>
          </cell>
        </row>
        <row r="466">
          <cell r="A466" t="str">
            <v>Диод WG 1424</v>
          </cell>
          <cell r="B466" t="str">
            <v>1.1.613</v>
          </cell>
          <cell r="C466" t="str">
            <v>шт</v>
          </cell>
          <cell r="D466">
            <v>50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 t="str">
            <v>Նոր</v>
          </cell>
        </row>
        <row r="467">
          <cell r="A467" t="str">
            <v>Транзистор FMMT 2222</v>
          </cell>
          <cell r="B467" t="str">
            <v>1.1.614</v>
          </cell>
          <cell r="C467" t="str">
            <v>шт</v>
          </cell>
          <cell r="D467">
            <v>100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 t="str">
            <v>Նոր</v>
          </cell>
        </row>
        <row r="468">
          <cell r="A468" t="str">
            <v>Транзистор BC 856B</v>
          </cell>
          <cell r="B468" t="str">
            <v>1.1.615</v>
          </cell>
          <cell r="C468" t="str">
            <v>шт</v>
          </cell>
          <cell r="D468">
            <v>100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 t="str">
            <v>Նոր</v>
          </cell>
        </row>
        <row r="469">
          <cell r="A469" t="str">
            <v>Диодовый мост MB 10S</v>
          </cell>
          <cell r="B469" t="str">
            <v>1.1.616</v>
          </cell>
          <cell r="C469" t="str">
            <v>шт</v>
          </cell>
          <cell r="D469">
            <v>50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 t="str">
            <v>Նոր</v>
          </cell>
        </row>
        <row r="470">
          <cell r="A470" t="str">
            <v>Клеммник RJ 308</v>
          </cell>
          <cell r="B470" t="str">
            <v>1.1.617</v>
          </cell>
          <cell r="C470" t="str">
            <v>шт</v>
          </cell>
          <cell r="D470">
            <v>50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 t="str">
            <v>Նոր</v>
          </cell>
        </row>
        <row r="471">
          <cell r="A471" t="str">
            <v>Изолирующая штанга</v>
          </cell>
          <cell r="B471" t="str">
            <v>2.1.5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 t="str">
            <v>Изолирующая штанга до  1  кВ ШО-1</v>
          </cell>
          <cell r="B472">
            <v>0</v>
          </cell>
          <cell r="C472" t="str">
            <v>шт</v>
          </cell>
          <cell r="D472">
            <v>60</v>
          </cell>
          <cell r="E472">
            <v>68</v>
          </cell>
          <cell r="F472">
            <v>0</v>
          </cell>
          <cell r="G472">
            <v>13</v>
          </cell>
          <cell r="H472">
            <v>68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 t="str">
            <v>Z825896</v>
          </cell>
        </row>
        <row r="473">
          <cell r="A473" t="str">
            <v>Изолирующая штанга  2 – 15кВ  ШО-15</v>
          </cell>
          <cell r="B473">
            <v>0</v>
          </cell>
          <cell r="C473" t="str">
            <v>шт</v>
          </cell>
          <cell r="D473">
            <v>90</v>
          </cell>
          <cell r="E473">
            <v>113</v>
          </cell>
          <cell r="F473">
            <v>0</v>
          </cell>
          <cell r="G473">
            <v>19</v>
          </cell>
          <cell r="H473">
            <v>166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 t="str">
            <v>Z825897</v>
          </cell>
        </row>
        <row r="474">
          <cell r="A474" t="str">
            <v>Изолирующая штанга 15 – 35кВ  ШО-35</v>
          </cell>
          <cell r="B474">
            <v>0</v>
          </cell>
          <cell r="C474" t="str">
            <v>шт</v>
          </cell>
          <cell r="D474">
            <v>50</v>
          </cell>
          <cell r="E474">
            <v>12</v>
          </cell>
          <cell r="F474">
            <v>0</v>
          </cell>
          <cell r="G474">
            <v>0</v>
          </cell>
          <cell r="H474">
            <v>37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 t="str">
            <v>Z825898</v>
          </cell>
        </row>
        <row r="475">
          <cell r="A475" t="str">
            <v>Изолирующая штанга 35 -110 кВ  ШОУ-110</v>
          </cell>
          <cell r="B475">
            <v>0</v>
          </cell>
          <cell r="C475" t="str">
            <v>шт</v>
          </cell>
          <cell r="D475">
            <v>25</v>
          </cell>
          <cell r="E475">
            <v>6</v>
          </cell>
          <cell r="F475">
            <v>0</v>
          </cell>
          <cell r="G475">
            <v>0</v>
          </cell>
          <cell r="H475">
            <v>15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 t="str">
            <v>Z825899</v>
          </cell>
        </row>
        <row r="476">
          <cell r="A476" t="str">
            <v>Изолирующая спасательная штанга   ШОС - 10</v>
          </cell>
          <cell r="B476">
            <v>0</v>
          </cell>
          <cell r="C476" t="str">
            <v>шт</v>
          </cell>
          <cell r="D476">
            <v>50</v>
          </cell>
          <cell r="E476">
            <v>0</v>
          </cell>
          <cell r="F476">
            <v>0</v>
          </cell>
          <cell r="G476">
            <v>0</v>
          </cell>
          <cell r="H476">
            <v>2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 t="str">
            <v>E330340</v>
          </cell>
        </row>
        <row r="477">
          <cell r="A477" t="str">
            <v xml:space="preserve">Измерительные клещи </v>
          </cell>
          <cell r="B477" t="str">
            <v>2.1.6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 t="str">
            <v xml:space="preserve">Измерительные клещи  до  1  кВ </v>
          </cell>
          <cell r="B478">
            <v>0</v>
          </cell>
          <cell r="C478" t="str">
            <v>шт</v>
          </cell>
          <cell r="D478">
            <v>100</v>
          </cell>
          <cell r="E478">
            <v>16</v>
          </cell>
          <cell r="F478">
            <v>0</v>
          </cell>
          <cell r="G478">
            <v>4</v>
          </cell>
          <cell r="H478">
            <v>43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 t="str">
            <v>Z825900</v>
          </cell>
        </row>
        <row r="479">
          <cell r="A479" t="str">
            <v xml:space="preserve">Переносное заземление </v>
          </cell>
          <cell r="B479" t="str">
            <v>2.1.7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 t="str">
            <v>Переносное заземление 10 кВ   ЗПП-15М,  25мм2</v>
          </cell>
          <cell r="B480">
            <v>0</v>
          </cell>
          <cell r="C480" t="str">
            <v>шт</v>
          </cell>
          <cell r="D480">
            <v>85</v>
          </cell>
          <cell r="E480">
            <v>80</v>
          </cell>
          <cell r="F480">
            <v>0</v>
          </cell>
          <cell r="G480">
            <v>33</v>
          </cell>
          <cell r="H480">
            <v>22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 t="str">
            <v>Z825128</v>
          </cell>
        </row>
        <row r="481">
          <cell r="A481" t="str">
            <v>Переносное заземление 35 кВ  ЗПЛ-35М-3,  25мм2</v>
          </cell>
          <cell r="B481">
            <v>0</v>
          </cell>
          <cell r="C481" t="str">
            <v>шт</v>
          </cell>
          <cell r="D481">
            <v>40</v>
          </cell>
          <cell r="E481">
            <v>23</v>
          </cell>
          <cell r="F481">
            <v>0</v>
          </cell>
          <cell r="G481">
            <v>5</v>
          </cell>
          <cell r="H481">
            <v>45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 t="str">
            <v>E330030</v>
          </cell>
        </row>
        <row r="482">
          <cell r="A482" t="str">
            <v>Переносное заземление 110 кВ  ЗПЛ-110М-3,  25мм2</v>
          </cell>
          <cell r="B482">
            <v>0</v>
          </cell>
          <cell r="C482" t="str">
            <v>шт</v>
          </cell>
          <cell r="D482">
            <v>20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 t="str">
            <v>Z825324</v>
          </cell>
        </row>
        <row r="483">
          <cell r="A483" t="str">
            <v>Переносное заземление ВЛ КШЗ - 0.4-10 М</v>
          </cell>
          <cell r="B483">
            <v>0</v>
          </cell>
          <cell r="C483" t="str">
            <v>компл.</v>
          </cell>
          <cell r="D483">
            <v>30</v>
          </cell>
          <cell r="E483">
            <v>2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 t="str">
            <v>Z825327</v>
          </cell>
        </row>
        <row r="484">
          <cell r="A484" t="str">
            <v>Указатель напряжения</v>
          </cell>
          <cell r="B484" t="str">
            <v>2.1.8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A485" t="str">
            <v>Указатель напряжения до 1кВ  ПИН-90м</v>
          </cell>
          <cell r="B485">
            <v>0</v>
          </cell>
          <cell r="C485" t="str">
            <v>шт</v>
          </cell>
          <cell r="D485">
            <v>500</v>
          </cell>
          <cell r="E485">
            <v>214</v>
          </cell>
          <cell r="F485">
            <v>0</v>
          </cell>
          <cell r="G485">
            <v>0</v>
          </cell>
          <cell r="H485">
            <v>238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 t="str">
            <v>Z825902</v>
          </cell>
        </row>
        <row r="486">
          <cell r="A486" t="str">
            <v>Указатель напряжения  6-10 кВ  УВНУ-10 СЗ  ИП</v>
          </cell>
          <cell r="B486">
            <v>0</v>
          </cell>
          <cell r="C486" t="str">
            <v>шт</v>
          </cell>
          <cell r="D486">
            <v>50</v>
          </cell>
          <cell r="E486">
            <v>10</v>
          </cell>
          <cell r="F486">
            <v>0</v>
          </cell>
          <cell r="G486">
            <v>0</v>
          </cell>
          <cell r="H486">
            <v>6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 t="str">
            <v>Z825131</v>
          </cell>
        </row>
        <row r="487">
          <cell r="A487" t="str">
            <v>Указатель напряжения 6-10 кВ  УВНУ - 2М/1- С</v>
          </cell>
          <cell r="B487">
            <v>0</v>
          </cell>
          <cell r="C487" t="str">
            <v>шт</v>
          </cell>
          <cell r="D487">
            <v>90</v>
          </cell>
          <cell r="E487">
            <v>12</v>
          </cell>
          <cell r="F487">
            <v>0</v>
          </cell>
          <cell r="G487">
            <v>0</v>
          </cell>
          <cell r="H487">
            <v>42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 t="str">
            <v>Z825904</v>
          </cell>
        </row>
        <row r="488">
          <cell r="A488" t="str">
            <v>Указатель напряжения 35 кВ     УВНУ-35 СЗ  ИП</v>
          </cell>
          <cell r="B488">
            <v>0</v>
          </cell>
          <cell r="C488" t="str">
            <v>шт</v>
          </cell>
          <cell r="D488">
            <v>60</v>
          </cell>
          <cell r="E488">
            <v>17</v>
          </cell>
          <cell r="F488">
            <v>0</v>
          </cell>
          <cell r="G488">
            <v>0</v>
          </cell>
          <cell r="H488">
            <v>12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 t="str">
            <v>Z825132</v>
          </cell>
        </row>
        <row r="489">
          <cell r="A489" t="str">
            <v>Указатель напряжения 110 кВ   УВН-110 СЗ  ИП</v>
          </cell>
          <cell r="B489">
            <v>0</v>
          </cell>
          <cell r="C489" t="str">
            <v>шт</v>
          </cell>
          <cell r="D489">
            <v>20</v>
          </cell>
          <cell r="E489">
            <v>0</v>
          </cell>
          <cell r="F489">
            <v>0</v>
          </cell>
          <cell r="G489">
            <v>0</v>
          </cell>
          <cell r="H489">
            <v>7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 t="str">
            <v>Z825906</v>
          </cell>
        </row>
        <row r="490">
          <cell r="A490" t="str">
            <v>Материалы по охране труда</v>
          </cell>
          <cell r="B490" t="str">
            <v>2.1.9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A491" t="str">
            <v>Страховочный пояс эл. монтера</v>
          </cell>
          <cell r="B491">
            <v>0</v>
          </cell>
          <cell r="C491" t="str">
            <v>шт</v>
          </cell>
          <cell r="D491">
            <v>50</v>
          </cell>
          <cell r="E491">
            <v>156</v>
          </cell>
          <cell r="F491">
            <v>0</v>
          </cell>
          <cell r="G491">
            <v>6</v>
          </cell>
          <cell r="H491">
            <v>208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 t="str">
            <v>Z825851</v>
          </cell>
        </row>
        <row r="492">
          <cell r="A492" t="str">
            <v>Страховочный пояс эл. монтера с двумя стропам</v>
          </cell>
          <cell r="B492">
            <v>0</v>
          </cell>
          <cell r="C492" t="str">
            <v>шт</v>
          </cell>
          <cell r="D492">
            <v>60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 t="str">
            <v>Z825851</v>
          </cell>
        </row>
        <row r="493">
          <cell r="A493" t="str">
            <v>Монтерские когти ( для  ж/б  опор) КЛМ - 2</v>
          </cell>
          <cell r="B493">
            <v>0</v>
          </cell>
          <cell r="C493" t="str">
            <v>шт</v>
          </cell>
          <cell r="D493">
            <v>100</v>
          </cell>
          <cell r="E493">
            <v>29</v>
          </cell>
          <cell r="F493">
            <v>0</v>
          </cell>
          <cell r="G493">
            <v>0</v>
          </cell>
          <cell r="H493">
            <v>11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 t="str">
            <v>Z825652</v>
          </cell>
        </row>
        <row r="494">
          <cell r="A494" t="str">
            <v>Монтерские когти ( для деревянных опор) КМ - 3</v>
          </cell>
          <cell r="B494">
            <v>0</v>
          </cell>
          <cell r="C494" t="str">
            <v>шт</v>
          </cell>
          <cell r="D494">
            <v>100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 t="str">
            <v>Z825651</v>
          </cell>
        </row>
        <row r="495">
          <cell r="A495" t="str">
            <v>Плакаты безопаснсти</v>
          </cell>
          <cell r="B495">
            <v>0</v>
          </cell>
          <cell r="C495" t="str">
            <v>шт</v>
          </cell>
          <cell r="D495">
            <v>2400</v>
          </cell>
          <cell r="E495">
            <v>336</v>
          </cell>
          <cell r="F495">
            <v>0</v>
          </cell>
          <cell r="G495">
            <v>50</v>
          </cell>
          <cell r="H495">
            <v>546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 t="str">
            <v>Z933289</v>
          </cell>
        </row>
        <row r="496">
          <cell r="A496" t="str">
            <v>Журналы</v>
          </cell>
          <cell r="B496">
            <v>0</v>
          </cell>
          <cell r="C496" t="str">
            <v>у.е</v>
          </cell>
          <cell r="D496">
            <v>0.7</v>
          </cell>
          <cell r="E496">
            <v>81</v>
          </cell>
          <cell r="F496">
            <v>0</v>
          </cell>
          <cell r="G496">
            <v>40</v>
          </cell>
          <cell r="H496">
            <v>9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 t="str">
            <v>Z933208</v>
          </cell>
        </row>
        <row r="497">
          <cell r="A497" t="str">
            <v>Лестница</v>
          </cell>
          <cell r="B497">
            <v>0</v>
          </cell>
          <cell r="C497" t="str">
            <v>шт</v>
          </cell>
          <cell r="D497">
            <v>100</v>
          </cell>
          <cell r="E497">
            <v>31</v>
          </cell>
          <cell r="F497">
            <v>0</v>
          </cell>
          <cell r="G497">
            <v>0</v>
          </cell>
          <cell r="H497">
            <v>67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 t="str">
            <v>Z848273</v>
          </cell>
        </row>
        <row r="498">
          <cell r="A498" t="str">
            <v>Аптечка</v>
          </cell>
          <cell r="B498">
            <v>0</v>
          </cell>
          <cell r="C498" t="str">
            <v>шт</v>
          </cell>
          <cell r="D498">
            <v>100</v>
          </cell>
          <cell r="E498">
            <v>3</v>
          </cell>
          <cell r="F498">
            <v>0</v>
          </cell>
          <cell r="G498">
            <v>0</v>
          </cell>
          <cell r="H498">
            <v>25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 t="str">
            <v>Z848149</v>
          </cell>
        </row>
        <row r="499">
          <cell r="A499" t="str">
            <v>Эл.монтерский инструмент</v>
          </cell>
          <cell r="B499">
            <v>0</v>
          </cell>
          <cell r="C499" t="str">
            <v>компл.</v>
          </cell>
          <cell r="D499">
            <v>100</v>
          </cell>
          <cell r="E499">
            <v>16</v>
          </cell>
          <cell r="F499">
            <v>0</v>
          </cell>
          <cell r="G499">
            <v>0</v>
          </cell>
          <cell r="H499">
            <v>139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 t="str">
            <v>Z825908</v>
          </cell>
        </row>
        <row r="500">
          <cell r="A500" t="str">
            <v>Огнетушитель ОВП-10 (зимний)</v>
          </cell>
          <cell r="B500">
            <v>0</v>
          </cell>
          <cell r="C500" t="str">
            <v>шт</v>
          </cell>
          <cell r="D500">
            <v>100</v>
          </cell>
          <cell r="E500">
            <v>11</v>
          </cell>
          <cell r="F500">
            <v>0</v>
          </cell>
          <cell r="G500">
            <v>2</v>
          </cell>
          <cell r="H500">
            <v>41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 t="str">
            <v>Z847227</v>
          </cell>
        </row>
        <row r="501">
          <cell r="A501" t="str">
            <v>Огнетушитель ОП-3</v>
          </cell>
          <cell r="B501">
            <v>0</v>
          </cell>
          <cell r="C501" t="str">
            <v>шт</v>
          </cell>
          <cell r="D501">
            <v>60</v>
          </cell>
          <cell r="E501">
            <v>4</v>
          </cell>
          <cell r="F501">
            <v>0</v>
          </cell>
          <cell r="G501">
            <v>0</v>
          </cell>
          <cell r="H501">
            <v>4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 t="str">
            <v>Z847896</v>
          </cell>
        </row>
        <row r="502">
          <cell r="A502" t="str">
            <v>Огнетушитель ОП-6</v>
          </cell>
          <cell r="B502">
            <v>0</v>
          </cell>
          <cell r="C502" t="str">
            <v>шт</v>
          </cell>
          <cell r="D502">
            <v>120</v>
          </cell>
          <cell r="E502">
            <v>8</v>
          </cell>
          <cell r="F502">
            <v>0</v>
          </cell>
          <cell r="G502">
            <v>0</v>
          </cell>
          <cell r="H502">
            <v>6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 t="str">
            <v>Z847172</v>
          </cell>
        </row>
        <row r="503">
          <cell r="A503" t="str">
            <v>Огнетушитель ОУ-5</v>
          </cell>
          <cell r="B503">
            <v>0</v>
          </cell>
          <cell r="C503" t="str">
            <v>шт</v>
          </cell>
          <cell r="D503">
            <v>110</v>
          </cell>
          <cell r="E503">
            <v>49</v>
          </cell>
          <cell r="F503">
            <v>0</v>
          </cell>
          <cell r="G503">
            <v>0</v>
          </cell>
          <cell r="H503">
            <v>23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 t="str">
            <v>Z847208</v>
          </cell>
        </row>
        <row r="504">
          <cell r="A504" t="str">
            <v>Устройство наброса  до 10 кВ УНП – 10 Б «Бумеранг”</v>
          </cell>
          <cell r="B504">
            <v>0</v>
          </cell>
          <cell r="C504" t="str">
            <v>шт</v>
          </cell>
          <cell r="D504">
            <v>20</v>
          </cell>
          <cell r="E504">
            <v>7</v>
          </cell>
          <cell r="F504">
            <v>0</v>
          </cell>
          <cell r="G504">
            <v>3</v>
          </cell>
          <cell r="H504">
            <v>11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 t="str">
            <v>Z825328</v>
          </cell>
        </row>
        <row r="505">
          <cell r="A505" t="str">
            <v>Канат капроновый  Ф 10мм2</v>
          </cell>
          <cell r="B505">
            <v>0</v>
          </cell>
          <cell r="C505" t="str">
            <v>м</v>
          </cell>
          <cell r="D505">
            <v>800</v>
          </cell>
          <cell r="E505">
            <v>100</v>
          </cell>
          <cell r="F505">
            <v>0</v>
          </cell>
          <cell r="G505">
            <v>0</v>
          </cell>
          <cell r="H505">
            <v>469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 t="str">
            <v>Z944970</v>
          </cell>
        </row>
        <row r="506">
          <cell r="A506" t="str">
            <v>Канат капроновый  Ф 4 мм2</v>
          </cell>
          <cell r="B506">
            <v>0</v>
          </cell>
          <cell r="C506" t="str">
            <v>м</v>
          </cell>
          <cell r="D506">
            <v>3000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 t="str">
            <v>Z944970</v>
          </cell>
        </row>
        <row r="507">
          <cell r="A507" t="str">
            <v>Коврик диэлектрческий</v>
          </cell>
          <cell r="B507">
            <v>0</v>
          </cell>
          <cell r="C507" t="str">
            <v>шт</v>
          </cell>
          <cell r="D507">
            <v>200</v>
          </cell>
          <cell r="E507">
            <v>152</v>
          </cell>
          <cell r="F507">
            <v>0</v>
          </cell>
          <cell r="G507">
            <v>0</v>
          </cell>
          <cell r="H507">
            <v>95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 t="str">
            <v>E330171</v>
          </cell>
        </row>
        <row r="508">
          <cell r="A508" t="str">
            <v>Пожарная безопасность</v>
          </cell>
          <cell r="B508" t="str">
            <v>2.1.10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 t="str">
            <v>Пожарный щит  (с пожарным инвентарем)</v>
          </cell>
          <cell r="B509">
            <v>0</v>
          </cell>
          <cell r="C509" t="str">
            <v>компл.</v>
          </cell>
          <cell r="D509">
            <v>20</v>
          </cell>
          <cell r="E509">
            <v>1</v>
          </cell>
          <cell r="F509">
            <v>0</v>
          </cell>
          <cell r="G509">
            <v>0</v>
          </cell>
          <cell r="H509">
            <v>6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 t="str">
            <v>Z160165</v>
          </cell>
        </row>
        <row r="510">
          <cell r="A510" t="str">
            <v>Ящик с песком 0,5м3</v>
          </cell>
          <cell r="B510">
            <v>0</v>
          </cell>
          <cell r="C510" t="str">
            <v>шт</v>
          </cell>
          <cell r="D510">
            <v>30</v>
          </cell>
          <cell r="E510">
            <v>2</v>
          </cell>
          <cell r="F510">
            <v>0</v>
          </cell>
          <cell r="G510">
            <v>0</v>
          </cell>
          <cell r="H510">
            <v>4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 t="str">
            <v>Z160172</v>
          </cell>
        </row>
        <row r="511">
          <cell r="A511" t="str">
            <v>Пожарный ствол     Ф 51</v>
          </cell>
          <cell r="B511">
            <v>0</v>
          </cell>
          <cell r="C511" t="str">
            <v>шт</v>
          </cell>
          <cell r="D511">
            <v>30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 t="str">
            <v>Նոր</v>
          </cell>
        </row>
        <row r="512">
          <cell r="A512" t="str">
            <v>Пожарные рукава   Ф 51</v>
          </cell>
          <cell r="B512">
            <v>0</v>
          </cell>
          <cell r="C512" t="str">
            <v>м</v>
          </cell>
          <cell r="D512">
            <v>200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 t="str">
            <v>Նոր</v>
          </cell>
        </row>
        <row r="513">
          <cell r="A513" t="str">
            <v>Внешние защитные средства для работников ЗАО ЭСА  - (защитный щиток сварщика, халат хлопоковый, плащ-дождевик, спецодежда сварщика, рабочие и брезентовые рукавицы, резиновые сапоги, диэлектрические перчатки, диэлектрические боты, защитная   каска, защитные очки</v>
          </cell>
          <cell r="B513" t="str">
            <v>2.1.11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A514" t="str">
            <v>Защитный щиток сварщика</v>
          </cell>
          <cell r="B514">
            <v>0</v>
          </cell>
          <cell r="C514" t="str">
            <v>шт</v>
          </cell>
          <cell r="D514">
            <v>30</v>
          </cell>
          <cell r="E514">
            <v>1</v>
          </cell>
          <cell r="F514">
            <v>0</v>
          </cell>
          <cell r="G514">
            <v>0</v>
          </cell>
          <cell r="H514">
            <v>9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 t="str">
            <v>Z967865</v>
          </cell>
        </row>
        <row r="515">
          <cell r="A515" t="str">
            <v>Халат хлопоковый</v>
          </cell>
          <cell r="B515">
            <v>0</v>
          </cell>
          <cell r="C515" t="str">
            <v>шт</v>
          </cell>
          <cell r="D515">
            <v>70</v>
          </cell>
          <cell r="E515">
            <v>75</v>
          </cell>
          <cell r="F515">
            <v>0</v>
          </cell>
          <cell r="G515">
            <v>75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 t="str">
            <v>Z814013</v>
          </cell>
        </row>
        <row r="516">
          <cell r="A516" t="str">
            <v>Плащ-дождевик</v>
          </cell>
          <cell r="B516">
            <v>0</v>
          </cell>
          <cell r="C516" t="str">
            <v>шт</v>
          </cell>
          <cell r="D516">
            <v>100</v>
          </cell>
          <cell r="E516">
            <v>91</v>
          </cell>
          <cell r="F516">
            <v>0</v>
          </cell>
          <cell r="G516">
            <v>43</v>
          </cell>
          <cell r="H516">
            <v>239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 t="str">
            <v>Z814012</v>
          </cell>
        </row>
        <row r="517">
          <cell r="A517" t="str">
            <v>Спецодежда сварщика</v>
          </cell>
          <cell r="B517">
            <v>0</v>
          </cell>
          <cell r="C517" t="str">
            <v>шт</v>
          </cell>
          <cell r="D517">
            <v>20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 t="str">
            <v>Նոր</v>
          </cell>
        </row>
        <row r="518">
          <cell r="A518" t="str">
            <v>Рабочие рукавицы (перчатки с 5 пальцами)</v>
          </cell>
          <cell r="B518">
            <v>0</v>
          </cell>
          <cell r="C518" t="str">
            <v>пар</v>
          </cell>
          <cell r="D518">
            <v>10500</v>
          </cell>
          <cell r="E518">
            <v>250</v>
          </cell>
          <cell r="F518">
            <v>0</v>
          </cell>
          <cell r="G518">
            <v>0</v>
          </cell>
          <cell r="H518">
            <v>8368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 t="str">
            <v>Z814005</v>
          </cell>
        </row>
        <row r="519">
          <cell r="A519" t="str">
            <v>Брезентовые рукавицы</v>
          </cell>
          <cell r="B519">
            <v>0</v>
          </cell>
          <cell r="C519" t="str">
            <v>пар</v>
          </cell>
          <cell r="D519">
            <v>500</v>
          </cell>
          <cell r="E519">
            <v>512</v>
          </cell>
          <cell r="F519">
            <v>0</v>
          </cell>
          <cell r="G519">
            <v>0</v>
          </cell>
          <cell r="H519">
            <v>11409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 t="str">
            <v>Z812000</v>
          </cell>
        </row>
        <row r="520">
          <cell r="A520" t="str">
            <v>Диэлектрические перчатки</v>
          </cell>
          <cell r="B520">
            <v>0</v>
          </cell>
          <cell r="C520" t="str">
            <v>пар</v>
          </cell>
          <cell r="D520">
            <v>150</v>
          </cell>
          <cell r="E520">
            <v>159</v>
          </cell>
          <cell r="F520">
            <v>0</v>
          </cell>
          <cell r="G520">
            <v>36</v>
          </cell>
          <cell r="H520">
            <v>322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 t="str">
            <v>E330140</v>
          </cell>
        </row>
        <row r="521">
          <cell r="A521" t="str">
            <v>Диэлектрические боты</v>
          </cell>
          <cell r="B521">
            <v>0</v>
          </cell>
          <cell r="C521" t="str">
            <v>пар</v>
          </cell>
          <cell r="D521">
            <v>100</v>
          </cell>
          <cell r="E521">
            <v>78</v>
          </cell>
          <cell r="F521">
            <v>0</v>
          </cell>
          <cell r="G521">
            <v>6</v>
          </cell>
          <cell r="H521">
            <v>147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 t="str">
            <v>E330066</v>
          </cell>
        </row>
        <row r="522">
          <cell r="A522" t="str">
            <v>Защитная   каска</v>
          </cell>
          <cell r="B522">
            <v>0</v>
          </cell>
          <cell r="C522" t="str">
            <v>шт</v>
          </cell>
          <cell r="D522">
            <v>200</v>
          </cell>
          <cell r="E522">
            <v>413</v>
          </cell>
          <cell r="F522">
            <v>0</v>
          </cell>
          <cell r="G522">
            <v>25</v>
          </cell>
          <cell r="H522">
            <v>232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 t="str">
            <v>Z811045</v>
          </cell>
        </row>
        <row r="523">
          <cell r="A523" t="str">
            <v>Защитные очки</v>
          </cell>
          <cell r="B523">
            <v>0</v>
          </cell>
          <cell r="C523" t="str">
            <v>шт</v>
          </cell>
          <cell r="D523">
            <v>400</v>
          </cell>
          <cell r="E523">
            <v>11</v>
          </cell>
          <cell r="F523">
            <v>0</v>
          </cell>
          <cell r="G523">
            <v>5</v>
          </cell>
          <cell r="H523">
            <v>85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 t="str">
            <v>Z847074</v>
          </cell>
        </row>
        <row r="524">
          <cell r="A524" t="str">
            <v>Зимняя спецодежда</v>
          </cell>
          <cell r="B524">
            <v>0</v>
          </cell>
          <cell r="C524" t="str">
            <v>компл.</v>
          </cell>
          <cell r="D524">
            <v>550</v>
          </cell>
          <cell r="E524">
            <v>960</v>
          </cell>
          <cell r="F524">
            <v>0</v>
          </cell>
          <cell r="G524">
            <v>99</v>
          </cell>
          <cell r="H524">
            <v>1747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 t="str">
            <v>Z811010</v>
          </cell>
        </row>
        <row r="525">
          <cell r="A525" t="str">
            <v>Рабочие ботинки</v>
          </cell>
          <cell r="B525">
            <v>0</v>
          </cell>
          <cell r="C525" t="str">
            <v>пар</v>
          </cell>
          <cell r="D525">
            <v>4100</v>
          </cell>
          <cell r="E525">
            <v>2459</v>
          </cell>
          <cell r="F525">
            <v>0</v>
          </cell>
          <cell r="G525">
            <v>1461</v>
          </cell>
          <cell r="H525">
            <v>2474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 t="str">
            <v>Z811005</v>
          </cell>
        </row>
        <row r="526">
          <cell r="A526" t="str">
            <v>Ремонт и эксплуатация - услуги</v>
          </cell>
          <cell r="B526" t="str">
            <v>1.2.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</row>
        <row r="527">
          <cell r="A527" t="str">
            <v>Поверка и ремонт счетчиков А-2  Концерн</v>
          </cell>
          <cell r="B527" t="str">
            <v>1.2.1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 t="str">
            <v>Транспортировка трансформаторов 35 – 110 кВ</v>
          </cell>
          <cell r="B528" t="str">
            <v>1.2.2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 t="str">
            <v>Ремонт воздушных и кабельных линий</v>
          </cell>
          <cell r="B529" t="str">
            <v>1.2.3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 t="str">
            <v>ремонт и обслуживание силовых трансформаторов - Электросервис</v>
          </cell>
          <cell r="B530" t="str">
            <v>1.2.4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 t="str">
            <v>Химический и частичный анализ трансформаторного масла</v>
          </cell>
          <cell r="B531" t="str">
            <v>1.2.5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 t="str">
            <v>Непредвиденные расходы по ремонту</v>
          </cell>
          <cell r="B532" t="str">
            <v>1.2.6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 t="str">
            <v>Обновление ПО Альфа центр и ежегодной тех. поддержки</v>
          </cell>
          <cell r="B533" t="str">
            <v>1.2.7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 t="str">
            <v>Поверка счетчиков</v>
          </cell>
          <cell r="B534" t="str">
            <v>1.2.8</v>
          </cell>
          <cell r="C534" t="str">
            <v>шт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 t="str">
            <v>Обслуживание автоматизированной системы контроля и  учета электроэнергии (без счетчиков) в сетях 110 - 0,4 кВ.</v>
          </cell>
          <cell r="B535" t="str">
            <v>1.2.9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 t="str">
            <v xml:space="preserve">Регенерация трасформаторного масла </v>
          </cell>
          <cell r="B536" t="str">
            <v>1.2.10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 t="str">
            <v>Перезарядка огнетушителей</v>
          </cell>
          <cell r="B537" t="str">
            <v>1.2.11</v>
          </cell>
          <cell r="C537" t="str">
            <v>шт</v>
          </cell>
          <cell r="D537">
            <v>986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</row>
        <row r="538">
          <cell r="A538" t="str">
            <v>мед обследование рабочих</v>
          </cell>
          <cell r="B538" t="str">
            <v>1.2.12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 t="str">
            <v>экспертиза и техническое обследование производственно- опасных объектов</v>
          </cell>
          <cell r="B539" t="str">
            <v>1.2.13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 t="str">
            <v xml:space="preserve">Прочие услуги </v>
          </cell>
          <cell r="B540" t="str">
            <v>1.2.14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 t="str">
            <v>Текущие поставки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</row>
        <row r="542">
          <cell r="A542" t="str">
            <v>Текущие услуги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</row>
        <row r="543">
          <cell r="A543" t="str">
            <v>ИТОГО БП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 t="str">
            <v>ИП - реконструкции</v>
          </cell>
          <cell r="B544">
            <v>16.100000000000001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</row>
        <row r="545">
          <cell r="A545" t="str">
            <v>Реконструкция распределительных сетей напряжением 35 и 110 кВ</v>
          </cell>
          <cell r="B545" t="str">
            <v>16.1.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A546" t="str">
            <v>Разъединитель 110 кВ РДЗ-2-110Б/1000 УХЛ1 с приводом</v>
          </cell>
          <cell r="B546" t="str">
            <v>16.1.1</v>
          </cell>
          <cell r="C546" t="str">
            <v>компл.</v>
          </cell>
          <cell r="D546">
            <v>2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 t="str">
            <v>T41140802</v>
          </cell>
        </row>
        <row r="547">
          <cell r="A547" t="str">
            <v>Aккумляторная батарея 6 OPzS 420 (108 элементов) для ПС Дилижан и Даларик, Алаверди, Спитак</v>
          </cell>
          <cell r="B547" t="str">
            <v>16.1.2</v>
          </cell>
          <cell r="C547" t="str">
            <v>компл.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 t="str">
            <v>Выполнение работ по замене и наладке аккумуляторных батарей ПС Дилижан и Даларик, Алаверди, Спитак</v>
          </cell>
          <cell r="B548" t="str">
            <v>16.1.3</v>
          </cell>
          <cell r="C548" t="str">
            <v>шт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 t="str">
            <v>Трансформатор тока 35 кВ ТФЗМ-35 75/5</v>
          </cell>
          <cell r="B549" t="str">
            <v>16.1.4</v>
          </cell>
          <cell r="C549" t="str">
            <v>шт</v>
          </cell>
          <cell r="D549">
            <v>1</v>
          </cell>
          <cell r="E549">
            <v>15</v>
          </cell>
          <cell r="F549">
            <v>0</v>
          </cell>
          <cell r="G549">
            <v>5</v>
          </cell>
          <cell r="H549">
            <v>0</v>
          </cell>
          <cell r="I549">
            <v>8</v>
          </cell>
          <cell r="J549">
            <v>0</v>
          </cell>
          <cell r="K549">
            <v>0</v>
          </cell>
          <cell r="L549">
            <v>0</v>
          </cell>
          <cell r="M549" t="str">
            <v>T46210501</v>
          </cell>
        </row>
        <row r="550">
          <cell r="A550" t="str">
            <v>Трансформатор тока 35 кВ ТФЗМ-35 100/5</v>
          </cell>
          <cell r="B550" t="str">
            <v>16.1.5</v>
          </cell>
          <cell r="C550" t="str">
            <v>шт</v>
          </cell>
          <cell r="D550">
            <v>1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</row>
        <row r="551">
          <cell r="A551" t="str">
            <v>Трансформатор тока 35 кВ ТФЗМ-35 150/5</v>
          </cell>
          <cell r="B551" t="str">
            <v>16.1.6</v>
          </cell>
          <cell r="C551" t="str">
            <v>шт</v>
          </cell>
          <cell r="D551">
            <v>1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</row>
        <row r="552">
          <cell r="A552" t="str">
            <v>Трансформатор тока 35 кВ ТФЗМ-35 200/5</v>
          </cell>
          <cell r="B552" t="str">
            <v>16.1.7</v>
          </cell>
          <cell r="C552" t="str">
            <v>шт</v>
          </cell>
          <cell r="D552">
            <v>2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</row>
        <row r="553">
          <cell r="A553" t="str">
            <v>Трансформатор тока 35 кВ ТФЗМ-35 300/5</v>
          </cell>
          <cell r="B553" t="str">
            <v>16.1.8</v>
          </cell>
          <cell r="C553" t="str">
            <v>шт</v>
          </cell>
          <cell r="D553">
            <v>2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</row>
        <row r="554">
          <cell r="A554" t="str">
            <v>Трансформатор напряжения 35 кВ ЗНОМ-35</v>
          </cell>
          <cell r="B554" t="str">
            <v>16.1.9</v>
          </cell>
          <cell r="C554" t="str">
            <v>шт</v>
          </cell>
          <cell r="D554">
            <v>10</v>
          </cell>
          <cell r="E554">
            <v>3</v>
          </cell>
          <cell r="F554">
            <v>0</v>
          </cell>
          <cell r="G554">
            <v>0</v>
          </cell>
          <cell r="H554">
            <v>0</v>
          </cell>
          <cell r="I554">
            <v>-7</v>
          </cell>
          <cell r="J554">
            <v>0</v>
          </cell>
          <cell r="K554">
            <v>0</v>
          </cell>
          <cell r="L554">
            <v>0</v>
          </cell>
          <cell r="M554" t="str">
            <v>T46220200</v>
          </cell>
        </row>
        <row r="555">
          <cell r="A555" t="str">
            <v xml:space="preserve">ОПН - 35кВ. ОПН-П1-35/40.5-10/450 (II)2УХЛ1 </v>
          </cell>
          <cell r="B555" t="str">
            <v>16.1.10</v>
          </cell>
          <cell r="C555" t="str">
            <v>шт</v>
          </cell>
          <cell r="D555">
            <v>42</v>
          </cell>
          <cell r="E555">
            <v>3</v>
          </cell>
          <cell r="F555">
            <v>0</v>
          </cell>
          <cell r="G555">
            <v>0</v>
          </cell>
          <cell r="H555">
            <v>0</v>
          </cell>
          <cell r="I555">
            <v>-39</v>
          </cell>
          <cell r="J555">
            <v>0</v>
          </cell>
          <cell r="K555">
            <v>0</v>
          </cell>
          <cell r="L555">
            <v>0</v>
          </cell>
          <cell r="M555" t="str">
            <v>E150105</v>
          </cell>
        </row>
        <row r="556">
          <cell r="A556" t="str">
            <v>Реконструкция ПС 35/6 кВ Пурак (поставка оборудования)</v>
          </cell>
          <cell r="B556" t="str">
            <v>16.1.11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 t="str">
            <v>Реконструкция ПС 35/6 кВ Пурак  -монтаж оборудования</v>
          </cell>
          <cell r="B557" t="str">
            <v>16.1.12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A558" t="str">
            <v>СМР по ремонту помещений и усилению перекрытий ПС Пурак</v>
          </cell>
          <cell r="B558" t="str">
            <v>16.1.13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 t="str">
            <v>Реконструкция распределительных сетей напряжением 6(10) кВ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 t="str">
            <v xml:space="preserve">КТП без трансформатора 400/10 кВА </v>
          </cell>
          <cell r="B560" t="str">
            <v>16.1.14</v>
          </cell>
          <cell r="C560" t="str">
            <v>шт</v>
          </cell>
          <cell r="D560">
            <v>2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 t="str">
            <v>T413C1500</v>
          </cell>
        </row>
        <row r="561">
          <cell r="A561" t="str">
            <v xml:space="preserve">КТП без трансформатора 630/10 кВА </v>
          </cell>
          <cell r="B561" t="str">
            <v>16.1.15</v>
          </cell>
          <cell r="C561" t="str">
            <v>шт</v>
          </cell>
          <cell r="D561">
            <v>1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 t="str">
            <v>Силовой трансформатор ТМГ для КТП 100/10</v>
          </cell>
          <cell r="B562" t="str">
            <v>16.1.16</v>
          </cell>
          <cell r="C562" t="str">
            <v>шт</v>
          </cell>
          <cell r="D562">
            <v>2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 t="str">
            <v>Силовой трансформатор ТМГ для КТП 160/6</v>
          </cell>
          <cell r="B563" t="str">
            <v>16.1.17</v>
          </cell>
          <cell r="C563" t="str">
            <v>шт</v>
          </cell>
          <cell r="D563">
            <v>2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 t="str">
            <v>Силовой трансформатор ТМГ для КТП 160/10</v>
          </cell>
          <cell r="B564" t="str">
            <v>16.1.18</v>
          </cell>
          <cell r="C564" t="str">
            <v>шт</v>
          </cell>
          <cell r="D564">
            <v>2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 t="str">
            <v>Силовой трансформатор ТМГ для КТП 250/6</v>
          </cell>
          <cell r="B565" t="str">
            <v>16.1.19</v>
          </cell>
          <cell r="C565" t="str">
            <v>шт</v>
          </cell>
          <cell r="D565">
            <v>2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 t="str">
            <v>Силовой трансформатор ТМГ для КТП 250/10</v>
          </cell>
          <cell r="B566" t="str">
            <v>16.1.20</v>
          </cell>
          <cell r="C566" t="str">
            <v>шт</v>
          </cell>
          <cell r="D566">
            <v>4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 t="str">
            <v>Силовой трансформатор ТМГ для КТП 400/6</v>
          </cell>
          <cell r="B567" t="str">
            <v>16.1.21</v>
          </cell>
          <cell r="C567" t="str">
            <v>шт</v>
          </cell>
          <cell r="D567">
            <v>1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 t="str">
            <v>Силовой трансформатор ТМГ для КТП 400/10</v>
          </cell>
          <cell r="B568" t="str">
            <v>16.1.22</v>
          </cell>
          <cell r="C568" t="str">
            <v>шт</v>
          </cell>
          <cell r="D568">
            <v>1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 t="str">
            <v>Силовой трансформатор ТМГ для КТП 630/6</v>
          </cell>
          <cell r="B569" t="str">
            <v>16.1.23</v>
          </cell>
          <cell r="C569" t="str">
            <v>шт</v>
          </cell>
          <cell r="D569">
            <v>1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 t="str">
            <v>Силовой трансформатор ТМГ для КТП 630/10</v>
          </cell>
          <cell r="B570" t="str">
            <v>16.1.24</v>
          </cell>
          <cell r="C570" t="str">
            <v>шт</v>
          </cell>
          <cell r="D570">
            <v>1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 t="str">
            <v xml:space="preserve">Силовой трансформатор ТМГ 25/6 кВ А </v>
          </cell>
          <cell r="B571" t="str">
            <v>16.1.25</v>
          </cell>
          <cell r="C571" t="str">
            <v>шт</v>
          </cell>
          <cell r="D571">
            <v>1</v>
          </cell>
          <cell r="E571">
            <v>1</v>
          </cell>
          <cell r="F571">
            <v>0</v>
          </cell>
          <cell r="G571">
            <v>1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 t="str">
            <v>T413A2001</v>
          </cell>
        </row>
        <row r="572">
          <cell r="A572" t="str">
            <v>Силовой трансформатор ТМГ 25/10 кВ А</v>
          </cell>
          <cell r="B572" t="str">
            <v>16.1.26</v>
          </cell>
          <cell r="C572" t="str">
            <v>шт</v>
          </cell>
          <cell r="D572">
            <v>1</v>
          </cell>
          <cell r="E572">
            <v>1</v>
          </cell>
          <cell r="F572">
            <v>0</v>
          </cell>
          <cell r="G572">
            <v>0</v>
          </cell>
          <cell r="H572">
            <v>3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 t="str">
            <v>T413A0301</v>
          </cell>
        </row>
        <row r="573">
          <cell r="A573" t="str">
            <v>Силовой трансформатор ТМГ 40/6 кВ  А</v>
          </cell>
          <cell r="B573" t="str">
            <v>16.1.27</v>
          </cell>
          <cell r="C573" t="str">
            <v>шт</v>
          </cell>
          <cell r="D573">
            <v>1</v>
          </cell>
          <cell r="E573">
            <v>2</v>
          </cell>
          <cell r="F573">
            <v>0</v>
          </cell>
          <cell r="G573">
            <v>2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 t="str">
            <v>T413A2201</v>
          </cell>
        </row>
        <row r="574">
          <cell r="A574" t="str">
            <v>Силовой трансформатор ТМГ 40/10 кВ А</v>
          </cell>
          <cell r="B574" t="str">
            <v>16.1.28</v>
          </cell>
          <cell r="C574" t="str">
            <v>шт</v>
          </cell>
          <cell r="D574">
            <v>1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 t="str">
            <v>T413A0501</v>
          </cell>
        </row>
        <row r="575">
          <cell r="A575" t="str">
            <v>Силовой трансформатор ТМГ 63/6 кВ А</v>
          </cell>
          <cell r="B575" t="str">
            <v>16.1.29</v>
          </cell>
          <cell r="C575" t="str">
            <v>шт</v>
          </cell>
          <cell r="D575">
            <v>2</v>
          </cell>
          <cell r="E575">
            <v>1</v>
          </cell>
          <cell r="F575">
            <v>0</v>
          </cell>
          <cell r="G575">
            <v>1</v>
          </cell>
          <cell r="H575">
            <v>4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 t="str">
            <v>T413A2301</v>
          </cell>
        </row>
        <row r="576">
          <cell r="A576" t="str">
            <v>Силовой трансформатор ТМГ 63/10 кВ А</v>
          </cell>
          <cell r="B576" t="str">
            <v>16.1.30</v>
          </cell>
          <cell r="C576" t="str">
            <v>шт</v>
          </cell>
          <cell r="D576">
            <v>2</v>
          </cell>
          <cell r="E576">
            <v>2</v>
          </cell>
          <cell r="F576">
            <v>0</v>
          </cell>
          <cell r="G576">
            <v>1</v>
          </cell>
          <cell r="H576">
            <v>5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 t="str">
            <v>T413A0601</v>
          </cell>
        </row>
        <row r="577">
          <cell r="A577" t="str">
            <v>Силовой трансформатор ТМГ 100/6 кВ А</v>
          </cell>
          <cell r="B577" t="str">
            <v>16.1.31</v>
          </cell>
          <cell r="C577" t="str">
            <v>шт</v>
          </cell>
          <cell r="D577">
            <v>10</v>
          </cell>
          <cell r="E577">
            <v>1</v>
          </cell>
          <cell r="F577">
            <v>0</v>
          </cell>
          <cell r="G577">
            <v>1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 t="str">
            <v>T413A2401</v>
          </cell>
        </row>
        <row r="578">
          <cell r="A578" t="str">
            <v>Силовой трансформатор ТМГ 100/10 кВ А</v>
          </cell>
          <cell r="B578" t="str">
            <v>16.1.32</v>
          </cell>
          <cell r="C578" t="str">
            <v>шт</v>
          </cell>
          <cell r="D578">
            <v>10</v>
          </cell>
          <cell r="E578">
            <v>1</v>
          </cell>
          <cell r="F578">
            <v>0</v>
          </cell>
          <cell r="G578">
            <v>1</v>
          </cell>
          <cell r="H578">
            <v>1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 t="str">
            <v>T413A0701</v>
          </cell>
        </row>
        <row r="579">
          <cell r="A579" t="str">
            <v>Силовой трансформатор ТМГ 160/6 кВ А</v>
          </cell>
          <cell r="B579" t="str">
            <v>16.1.33</v>
          </cell>
          <cell r="C579" t="str">
            <v>шт</v>
          </cell>
          <cell r="D579">
            <v>10</v>
          </cell>
          <cell r="E579">
            <v>1</v>
          </cell>
          <cell r="F579">
            <v>0</v>
          </cell>
          <cell r="G579">
            <v>1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 t="str">
            <v>T413A2501</v>
          </cell>
        </row>
        <row r="580">
          <cell r="A580" t="str">
            <v>Силовой трансформатор ТМГ 160/10 кВ А</v>
          </cell>
          <cell r="B580" t="str">
            <v>16.1.34</v>
          </cell>
          <cell r="C580" t="str">
            <v>шт</v>
          </cell>
          <cell r="D580">
            <v>10</v>
          </cell>
          <cell r="E580">
            <v>4</v>
          </cell>
          <cell r="F580">
            <v>0</v>
          </cell>
          <cell r="G580">
            <v>2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 t="str">
            <v>T413A0801</v>
          </cell>
        </row>
        <row r="581">
          <cell r="A581" t="str">
            <v>Силовой трансформатор ТМГ 250/6 кВ А</v>
          </cell>
          <cell r="B581" t="str">
            <v>16.1.35</v>
          </cell>
          <cell r="C581" t="str">
            <v>шт</v>
          </cell>
          <cell r="D581">
            <v>10</v>
          </cell>
          <cell r="E581">
            <v>6</v>
          </cell>
          <cell r="F581">
            <v>0</v>
          </cell>
          <cell r="G581">
            <v>6</v>
          </cell>
          <cell r="H581">
            <v>5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 t="str">
            <v>T413A2701</v>
          </cell>
        </row>
        <row r="582">
          <cell r="A582" t="str">
            <v>Силовой трансформатор ТМГ 250/10 кВ А</v>
          </cell>
          <cell r="B582" t="str">
            <v>16.1.36</v>
          </cell>
          <cell r="C582" t="str">
            <v>шт</v>
          </cell>
          <cell r="D582">
            <v>10</v>
          </cell>
          <cell r="E582">
            <v>2</v>
          </cell>
          <cell r="F582">
            <v>0</v>
          </cell>
          <cell r="G582">
            <v>2</v>
          </cell>
          <cell r="H582">
            <v>2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 t="str">
            <v>T413A1001</v>
          </cell>
        </row>
        <row r="583">
          <cell r="A583" t="str">
            <v>Силовой трансформатор ТМГ 400/6 кВ А</v>
          </cell>
          <cell r="B583" t="str">
            <v>16.1.37</v>
          </cell>
          <cell r="C583" t="str">
            <v>шт</v>
          </cell>
          <cell r="D583">
            <v>5</v>
          </cell>
          <cell r="E583">
            <v>5</v>
          </cell>
          <cell r="F583">
            <v>0</v>
          </cell>
          <cell r="G583">
            <v>5</v>
          </cell>
          <cell r="H583">
            <v>1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 t="str">
            <v>T413A2901</v>
          </cell>
        </row>
        <row r="584">
          <cell r="A584" t="str">
            <v>Силовой трансформатор ТМГ 630/6 кВ А</v>
          </cell>
          <cell r="B584" t="str">
            <v>16.1.38</v>
          </cell>
          <cell r="C584" t="str">
            <v>шт</v>
          </cell>
          <cell r="D584">
            <v>5</v>
          </cell>
          <cell r="E584">
            <v>4</v>
          </cell>
          <cell r="F584">
            <v>0</v>
          </cell>
          <cell r="G584">
            <v>4</v>
          </cell>
          <cell r="H584">
            <v>2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 t="str">
            <v>T413A3101</v>
          </cell>
        </row>
        <row r="585">
          <cell r="A585" t="str">
            <v>Силовой трансформатор ТМГ 630/10 кВ А</v>
          </cell>
          <cell r="B585" t="str">
            <v>16.1.39</v>
          </cell>
          <cell r="C585" t="str">
            <v>шт</v>
          </cell>
          <cell r="D585">
            <v>10</v>
          </cell>
          <cell r="E585">
            <v>11</v>
          </cell>
          <cell r="F585">
            <v>0</v>
          </cell>
          <cell r="G585">
            <v>10</v>
          </cell>
          <cell r="H585">
            <v>2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 t="str">
            <v>T413A1401</v>
          </cell>
        </row>
        <row r="586">
          <cell r="A586" t="str">
            <v>Выключатель нагрузки  ВНР-10/400 с приводом</v>
          </cell>
          <cell r="B586" t="str">
            <v>16.1.40</v>
          </cell>
          <cell r="C586" t="str">
            <v>шт</v>
          </cell>
          <cell r="D586">
            <v>50</v>
          </cell>
          <cell r="E586">
            <v>96</v>
          </cell>
          <cell r="F586">
            <v>0</v>
          </cell>
          <cell r="G586">
            <v>11</v>
          </cell>
          <cell r="H586">
            <v>40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 t="str">
            <v>E110013</v>
          </cell>
        </row>
        <row r="587">
          <cell r="A587" t="str">
            <v>Выключатель нагрузки  ВНР-10/630 с приводом</v>
          </cell>
          <cell r="B587" t="str">
            <v>16.1.41</v>
          </cell>
          <cell r="C587" t="str">
            <v>шт</v>
          </cell>
          <cell r="D587">
            <v>50</v>
          </cell>
          <cell r="E587">
            <v>41</v>
          </cell>
          <cell r="F587">
            <v>0</v>
          </cell>
          <cell r="G587">
            <v>7</v>
          </cell>
          <cell r="H587">
            <v>29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 t="str">
            <v>E110014</v>
          </cell>
        </row>
        <row r="588">
          <cell r="A588" t="str">
            <v>Рубильник РПС-250A</v>
          </cell>
          <cell r="B588" t="str">
            <v>16.1.42</v>
          </cell>
          <cell r="C588" t="str">
            <v>шт</v>
          </cell>
          <cell r="D588">
            <v>260</v>
          </cell>
          <cell r="E588">
            <v>329</v>
          </cell>
          <cell r="F588">
            <v>0</v>
          </cell>
          <cell r="G588">
            <v>0</v>
          </cell>
          <cell r="H588">
            <v>294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 t="str">
            <v>E170140</v>
          </cell>
        </row>
        <row r="589">
          <cell r="A589" t="str">
            <v>Рубильник РПС-400A</v>
          </cell>
          <cell r="B589" t="str">
            <v>16.1.43</v>
          </cell>
          <cell r="C589" t="str">
            <v>шт</v>
          </cell>
          <cell r="D589">
            <v>200</v>
          </cell>
          <cell r="E589">
            <v>115</v>
          </cell>
          <cell r="F589">
            <v>0</v>
          </cell>
          <cell r="G589">
            <v>0</v>
          </cell>
          <cell r="H589">
            <v>289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 t="str">
            <v>E170150</v>
          </cell>
        </row>
        <row r="590">
          <cell r="A590" t="str">
            <v>Рубильник РПС-630A</v>
          </cell>
          <cell r="B590" t="str">
            <v>16.1.44</v>
          </cell>
          <cell r="C590" t="str">
            <v>шт</v>
          </cell>
          <cell r="D590">
            <v>60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 t="str">
            <v>E170160</v>
          </cell>
        </row>
        <row r="591">
          <cell r="A591" t="str">
            <v>Панель распределительная ЩО-70-1-02У3</v>
          </cell>
          <cell r="B591" t="str">
            <v>16.1.45</v>
          </cell>
          <cell r="C591" t="str">
            <v>шт</v>
          </cell>
          <cell r="D591">
            <v>10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 t="str">
            <v>T41410702</v>
          </cell>
        </row>
        <row r="592">
          <cell r="A592" t="str">
            <v>Панель распределительная ЩО-70-1-03У3</v>
          </cell>
          <cell r="B592" t="str">
            <v>16.1.46</v>
          </cell>
          <cell r="C592" t="str">
            <v>шт</v>
          </cell>
          <cell r="D592">
            <v>10</v>
          </cell>
          <cell r="E592">
            <v>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 t="str">
            <v>T41410703</v>
          </cell>
        </row>
        <row r="593">
          <cell r="A593" t="str">
            <v>Панель распределительная ЩО-70-1-42У3</v>
          </cell>
          <cell r="B593" t="str">
            <v>16.1.47</v>
          </cell>
          <cell r="C593" t="str">
            <v>шт</v>
          </cell>
          <cell r="D593">
            <v>10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 t="str">
            <v>T41411109</v>
          </cell>
        </row>
        <row r="594">
          <cell r="A594" t="str">
            <v xml:space="preserve">ОПН-10кВ ОПН-П1-10/11.5/10/500 (II)2УХЛ1 </v>
          </cell>
          <cell r="B594" t="str">
            <v>16.1.48</v>
          </cell>
          <cell r="C594" t="str">
            <v>шт</v>
          </cell>
          <cell r="D594">
            <v>210</v>
          </cell>
          <cell r="E594">
            <v>3</v>
          </cell>
          <cell r="F594">
            <v>0</v>
          </cell>
          <cell r="G594">
            <v>0</v>
          </cell>
          <cell r="H594">
            <v>31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 t="str">
            <v>E150080</v>
          </cell>
        </row>
        <row r="595">
          <cell r="A595" t="str">
            <v xml:space="preserve">ОПН-6кВ ОПН-П1-6/7.2-10/450 (II)2УХЛ1 </v>
          </cell>
          <cell r="B595" t="str">
            <v>16.1.49</v>
          </cell>
          <cell r="C595" t="str">
            <v>шт</v>
          </cell>
          <cell r="D595">
            <v>108</v>
          </cell>
          <cell r="E595">
            <v>9</v>
          </cell>
          <cell r="F595">
            <v>0</v>
          </cell>
          <cell r="G595">
            <v>0</v>
          </cell>
          <cell r="H595">
            <v>19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 t="str">
            <v>E150040</v>
          </cell>
        </row>
        <row r="596">
          <cell r="A596" t="str">
            <v>СМР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 t="str">
            <v>Специальные программы на 2016 год - 8 проектов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 t="str">
            <v>Приобретение КТП 250/6 кВА без трансформаторов</v>
          </cell>
          <cell r="B598" t="str">
            <v>16.1.50</v>
          </cell>
          <cell r="C598" t="str">
            <v>шт</v>
          </cell>
          <cell r="D598">
            <v>2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 t="str">
            <v>T413C1418</v>
          </cell>
        </row>
        <row r="599">
          <cell r="A599" t="str">
            <v>Приобретение КТП 250/10 кВА без трансформаторов</v>
          </cell>
          <cell r="B599" t="str">
            <v>16.1.51</v>
          </cell>
          <cell r="C599" t="str">
            <v>шт</v>
          </cell>
          <cell r="D599">
            <v>3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 t="str">
            <v>T413C1419</v>
          </cell>
        </row>
        <row r="600">
          <cell r="A600" t="str">
            <v>Приобретение КТП 400/10 кВА без трансформаторов</v>
          </cell>
          <cell r="B600" t="str">
            <v>16.1.52</v>
          </cell>
          <cell r="C600" t="str">
            <v>шт</v>
          </cell>
          <cell r="D600">
            <v>1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 t="str">
            <v>T413C1500</v>
          </cell>
        </row>
        <row r="601">
          <cell r="A601" t="str">
            <v>Мачтовая подстанция с трансформатором 100/6 кВ</v>
          </cell>
          <cell r="B601" t="str">
            <v>16.1.53</v>
          </cell>
          <cell r="C601" t="str">
            <v>шт</v>
          </cell>
          <cell r="D601">
            <v>3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 t="str">
            <v>Ж/б стойки СВ-9,5 (ВЛ 10-0,4 кВ)</v>
          </cell>
          <cell r="B602" t="str">
            <v>16.1.54</v>
          </cell>
          <cell r="C602" t="str">
            <v>шт</v>
          </cell>
          <cell r="D602">
            <v>120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 t="str">
            <v>Ж/б стойки СВ-10,5 (ВЛ 10-0,4 кВ)</v>
          </cell>
          <cell r="B603" t="str">
            <v>16.1.55</v>
          </cell>
          <cell r="C603" t="str">
            <v>шт</v>
          </cell>
          <cell r="D603">
            <v>185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</row>
        <row r="604">
          <cell r="A604" t="str">
            <v>Неизолированный провод 10 кВ АС-35</v>
          </cell>
          <cell r="B604" t="str">
            <v>16.1.56</v>
          </cell>
          <cell r="C604" t="str">
            <v>кг</v>
          </cell>
          <cell r="D604">
            <v>3700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</row>
        <row r="605">
          <cell r="A605" t="str">
            <v>Неизолированный провод 0.4 кВ А-35</v>
          </cell>
          <cell r="B605" t="str">
            <v>16.1.57</v>
          </cell>
          <cell r="C605" t="str">
            <v>кг</v>
          </cell>
          <cell r="D605">
            <v>141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</row>
        <row r="606">
          <cell r="A606" t="str">
            <v>Неизолированный провод  0.4 кВ А-50</v>
          </cell>
          <cell r="B606" t="str">
            <v>16.1.58</v>
          </cell>
          <cell r="C606" t="str">
            <v>кг</v>
          </cell>
          <cell r="D606">
            <v>337.5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A607" t="str">
            <v xml:space="preserve">НВ силовой кабель АВВГ 1 кВ 4х25 мм2 </v>
          </cell>
          <cell r="B607" t="str">
            <v>16.1.59</v>
          </cell>
          <cell r="C607" t="str">
            <v>км</v>
          </cell>
          <cell r="D607">
            <v>0.95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</row>
        <row r="608">
          <cell r="A608" t="str">
            <v>Панель распределительная ЩО-70-2-03У3</v>
          </cell>
          <cell r="B608" t="str">
            <v>16.1.60</v>
          </cell>
          <cell r="C608" t="str">
            <v>шт</v>
          </cell>
          <cell r="D608">
            <v>7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 t="str">
            <v>Նոր</v>
          </cell>
        </row>
        <row r="609">
          <cell r="A609" t="str">
            <v>Панель распределительная ЩО-70-2-65У3</v>
          </cell>
          <cell r="B609" t="str">
            <v>16.1.61</v>
          </cell>
          <cell r="C609" t="str">
            <v>шт</v>
          </cell>
          <cell r="D609">
            <v>1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 t="str">
            <v>Նոր</v>
          </cell>
        </row>
        <row r="610">
          <cell r="A610" t="str">
            <v>Панель распределительная ЩО-70-1-14У3</v>
          </cell>
          <cell r="B610" t="str">
            <v>16.1.62</v>
          </cell>
          <cell r="C610" t="str">
            <v>шт</v>
          </cell>
          <cell r="D610">
            <v>2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 t="str">
            <v>Նոր</v>
          </cell>
        </row>
        <row r="611">
          <cell r="A611" t="str">
            <v>СИП-2-3x50+54.6</v>
          </cell>
          <cell r="B611" t="str">
            <v>16.1.63</v>
          </cell>
          <cell r="C611" t="str">
            <v>км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</row>
        <row r="612">
          <cell r="A612" t="str">
            <v>СИП-2-3x70+54.6</v>
          </cell>
          <cell r="B612" t="str">
            <v>16.1.64</v>
          </cell>
          <cell r="C612" t="str">
            <v>км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</row>
        <row r="613">
          <cell r="A613" t="str">
            <v>СИП-2 3х95+1х95</v>
          </cell>
          <cell r="B613" t="str">
            <v>16.1.65</v>
          </cell>
          <cell r="C613" t="str">
            <v>км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 t="str">
            <v>Նոր</v>
          </cell>
        </row>
        <row r="614">
          <cell r="A614" t="str">
            <v>Провод СИП-4 2х16</v>
          </cell>
          <cell r="B614" t="str">
            <v>16.1.66</v>
          </cell>
          <cell r="C614" t="str">
            <v>км</v>
          </cell>
          <cell r="D614">
            <v>3.5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</row>
        <row r="615">
          <cell r="A615" t="str">
            <v>Провод СИП-4 4х16</v>
          </cell>
          <cell r="B615" t="str">
            <v>16.1.67</v>
          </cell>
          <cell r="C615" t="str">
            <v>км</v>
          </cell>
          <cell r="D615">
            <v>0.2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 t="str">
            <v>Նոր</v>
          </cell>
        </row>
        <row r="616">
          <cell r="A616" t="str">
            <v>Провод СИП-4 4х25</v>
          </cell>
          <cell r="B616" t="str">
            <v>16.1.54</v>
          </cell>
          <cell r="C616" t="str">
            <v>км</v>
          </cell>
          <cell r="D616">
            <v>0.1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 t="str">
            <v>Նոր</v>
          </cell>
        </row>
        <row r="617">
          <cell r="A617" t="str">
            <v>Провод СИП-3 1х50</v>
          </cell>
          <cell r="B617" t="str">
            <v>16.1.55</v>
          </cell>
          <cell r="C617" t="str">
            <v>км</v>
          </cell>
          <cell r="D617">
            <v>0.6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 t="str">
            <v>E030797</v>
          </cell>
        </row>
        <row r="618">
          <cell r="A618" t="str">
            <v>Прочие материалы</v>
          </cell>
          <cell r="B618" t="str">
            <v>16.1.56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 t="str">
            <v>Строй-монтажные работы по спецпроектам</v>
          </cell>
          <cell r="B619" t="str">
            <v>16.1.57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 t="str">
            <v xml:space="preserve">Иные инвестиции, направленные на обеспечение показателей средней продолжительности и частоты обесточивания, обеспечение безопасности и замену изношенного оборудования </v>
          </cell>
          <cell r="B620" t="str">
            <v>16.1.58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 t="str">
            <v xml:space="preserve">Иные инвестиции, направленные на сокращение количества и длительности случаев отклонения напряжения электроэнергии от допустимых пределов </v>
          </cell>
          <cell r="B621" t="str">
            <v>16.1.59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 t="str">
            <v>Кабельные линии электропередач 35 кВ</v>
          </cell>
          <cell r="B622" t="str">
            <v>16.1.60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A623" t="str">
            <v>Кабельные линии электропередач 0,4-10 кВ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A624" t="str">
            <v xml:space="preserve">НВ силовой кабель АВВГ 1 кВ 2х10 мм2 </v>
          </cell>
          <cell r="B624" t="str">
            <v>16.1.93</v>
          </cell>
          <cell r="C624" t="str">
            <v>км</v>
          </cell>
          <cell r="D624">
            <v>1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A625" t="str">
            <v xml:space="preserve">НВ силовой кабель АВВГ 1 кВ 2х16 мм2 </v>
          </cell>
          <cell r="B625" t="str">
            <v>16.1.94</v>
          </cell>
          <cell r="C625" t="str">
            <v>км</v>
          </cell>
          <cell r="D625">
            <v>1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A626" t="str">
            <v xml:space="preserve">НВ силовой кабель АВВГ 1 кВ 4х6 мм2 </v>
          </cell>
          <cell r="B626" t="str">
            <v>16.1.95</v>
          </cell>
          <cell r="C626" t="str">
            <v>км</v>
          </cell>
          <cell r="D626">
            <v>0.5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A627" t="str">
            <v xml:space="preserve">НВ силовой кабель АВВГ 1 кВ 4х10 мм2 </v>
          </cell>
          <cell r="B627" t="str">
            <v>16.1.96</v>
          </cell>
          <cell r="C627" t="str">
            <v>км</v>
          </cell>
          <cell r="D627">
            <v>2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A628" t="str">
            <v xml:space="preserve">НВ силовой кабель АВВГ 1 кВ 4х16 мм2 </v>
          </cell>
          <cell r="B628" t="str">
            <v>16.1.97</v>
          </cell>
          <cell r="C628" t="str">
            <v>км</v>
          </cell>
          <cell r="D628">
            <v>1.5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A629" t="str">
            <v xml:space="preserve">НВ силовой кабель АВВГ 1 кВ 4х35 мм2 </v>
          </cell>
          <cell r="B629" t="str">
            <v>16.1.98</v>
          </cell>
          <cell r="C629" t="str">
            <v>км</v>
          </cell>
          <cell r="D629">
            <v>2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A630" t="str">
            <v xml:space="preserve">НВ силовой кабель АВВГ 1 кВ 4х50 мм2 </v>
          </cell>
          <cell r="B630" t="str">
            <v>16.1.99</v>
          </cell>
          <cell r="C630" t="str">
            <v>км</v>
          </cell>
          <cell r="D630">
            <v>1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A631" t="str">
            <v xml:space="preserve">НВ силовой кабель АВВГ 1 кВ 4х70 мм2 </v>
          </cell>
          <cell r="B631" t="str">
            <v>16.1.100</v>
          </cell>
          <cell r="C631" t="str">
            <v>км</v>
          </cell>
          <cell r="D631">
            <v>2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A632" t="str">
            <v xml:space="preserve">НВ силовой кабель АВВГ 1 кВ 4х95 мм2 </v>
          </cell>
          <cell r="B632" t="str">
            <v>16.1.101</v>
          </cell>
          <cell r="C632" t="str">
            <v>км</v>
          </cell>
          <cell r="D632">
            <v>3.5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A633" t="str">
            <v xml:space="preserve">НВ силовой кабель АВВГ 1 кВ 4х120 мм2 </v>
          </cell>
          <cell r="B633" t="str">
            <v>16.1.102</v>
          </cell>
          <cell r="C633" t="str">
            <v>км</v>
          </cell>
          <cell r="D633">
            <v>3.5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A634" t="str">
            <v xml:space="preserve">НВ силовой кабель АВВГ 1 кВ 4х150 мм2 </v>
          </cell>
          <cell r="B634" t="str">
            <v>16.1.103</v>
          </cell>
          <cell r="C634" t="str">
            <v>км</v>
          </cell>
          <cell r="D634">
            <v>1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A635" t="str">
            <v xml:space="preserve">НВ силовой кабель АВВГ 1 кВ 4х185 мм2 </v>
          </cell>
          <cell r="B635" t="str">
            <v>16.1.104</v>
          </cell>
          <cell r="C635" t="str">
            <v>км</v>
          </cell>
          <cell r="D635">
            <v>1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A636" t="str">
            <v xml:space="preserve">НВ силовой кабель АВВГ 1 кВ 4х240 мм2 </v>
          </cell>
          <cell r="B636" t="str">
            <v>16.1.105</v>
          </cell>
          <cell r="C636" t="str">
            <v>км</v>
          </cell>
          <cell r="D636">
            <v>0.5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A637" t="str">
            <v xml:space="preserve">ВВ силовой кабель АСБ 10 кВ 3х50 мм2 </v>
          </cell>
          <cell r="B637" t="str">
            <v>16.1.106</v>
          </cell>
          <cell r="C637" t="str">
            <v>км</v>
          </cell>
          <cell r="D637">
            <v>0.5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A638" t="str">
            <v xml:space="preserve">ВВ силовой кабель АСБ 10 кВ 3х70 мм2 </v>
          </cell>
          <cell r="B638" t="str">
            <v>16.1.107</v>
          </cell>
          <cell r="C638" t="str">
            <v>км</v>
          </cell>
          <cell r="D638">
            <v>1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A639" t="str">
            <v>10кВ силовой кабель АСБ 3x95</v>
          </cell>
          <cell r="B639" t="str">
            <v>16.1.108</v>
          </cell>
          <cell r="C639" t="str">
            <v>км</v>
          </cell>
          <cell r="D639">
            <v>4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A640" t="str">
            <v>10кВ силовой кабель АСБ 3x120</v>
          </cell>
          <cell r="B640" t="str">
            <v>16.1.109</v>
          </cell>
          <cell r="C640" t="str">
            <v>км</v>
          </cell>
          <cell r="D640">
            <v>4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A641" t="str">
            <v>10кВ силовой кабель АСБ 3x150</v>
          </cell>
          <cell r="B641" t="str">
            <v>16.1.110</v>
          </cell>
          <cell r="C641" t="str">
            <v>км</v>
          </cell>
          <cell r="D641">
            <v>2.5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A642" t="str">
            <v>10кВ силовой кабель АСБ 3x185</v>
          </cell>
          <cell r="B642" t="str">
            <v>16.1.111</v>
          </cell>
          <cell r="C642" t="str">
            <v>км</v>
          </cell>
          <cell r="D642">
            <v>1.5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A643" t="str">
            <v>10кВ силовой кабель АСБ 3x240</v>
          </cell>
          <cell r="B643" t="str">
            <v>16.1.112</v>
          </cell>
          <cell r="C643" t="str">
            <v>км</v>
          </cell>
          <cell r="D643">
            <v>1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A644" t="str">
            <v>НВ соединительные муфты 4СТП-1-70/120</v>
          </cell>
          <cell r="B644" t="str">
            <v>16.1.113</v>
          </cell>
          <cell r="C644" t="str">
            <v>шт</v>
          </cell>
          <cell r="D644">
            <v>500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A645" t="str">
            <v>НВ соединительные муфты 4СТП-1-150/240</v>
          </cell>
          <cell r="B645" t="str">
            <v>16.1.114</v>
          </cell>
          <cell r="C645" t="str">
            <v>шт</v>
          </cell>
          <cell r="D645">
            <v>500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A646" t="str">
            <v>ВВ соединительные муфты СТП-10-3-35/50</v>
          </cell>
          <cell r="B646" t="str">
            <v>16.1.115</v>
          </cell>
          <cell r="C646" t="str">
            <v>шт</v>
          </cell>
          <cell r="D646">
            <v>2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A647" t="str">
            <v>ВВ соединительные муфты СТП-10-3-70/120</v>
          </cell>
          <cell r="B647" t="str">
            <v>16.1.116</v>
          </cell>
          <cell r="C647" t="str">
            <v>шт</v>
          </cell>
          <cell r="D647">
            <v>1900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A648" t="str">
            <v>ВВ соединительные муфты СТП-10-3-150/240</v>
          </cell>
          <cell r="B648" t="str">
            <v>16.1.117</v>
          </cell>
          <cell r="C648" t="str">
            <v>шт</v>
          </cell>
          <cell r="D648">
            <v>900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A649" t="str">
            <v>НВ концевые муфты наружной установки 4КНТП-1-35/50</v>
          </cell>
          <cell r="B649" t="str">
            <v>16.1.118</v>
          </cell>
          <cell r="C649" t="str">
            <v>шт</v>
          </cell>
          <cell r="D649">
            <v>15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A650" t="str">
            <v>НВ концевые муфты внутренней установки 4КВТП-1-35/50</v>
          </cell>
          <cell r="B650" t="str">
            <v>16.1.119</v>
          </cell>
          <cell r="C650" t="str">
            <v>шт</v>
          </cell>
          <cell r="D650">
            <v>10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A651" t="str">
            <v>НВ концевые муфты внутренней установки 4КВТП-1-150/240</v>
          </cell>
          <cell r="B651" t="str">
            <v>16.1.120</v>
          </cell>
          <cell r="C651" t="str">
            <v>шт</v>
          </cell>
          <cell r="D651">
            <v>10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A652" t="str">
            <v>ВВ концевые муфты наружной установки КНТП-10-3-70/120</v>
          </cell>
          <cell r="B652" t="str">
            <v>16.1.121</v>
          </cell>
          <cell r="C652" t="str">
            <v>шт</v>
          </cell>
          <cell r="D652">
            <v>25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A653" t="str">
            <v>ВВ концевые муфты внутренней установки КВТП-10-3-35/50</v>
          </cell>
          <cell r="B653" t="str">
            <v>16.1.122</v>
          </cell>
          <cell r="C653" t="str">
            <v>шт</v>
          </cell>
          <cell r="D653">
            <v>8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A654" t="str">
            <v>ВВ концевые муфты внутренней установки КВТП-10-3-70/120</v>
          </cell>
          <cell r="B654" t="str">
            <v>16.1.123</v>
          </cell>
          <cell r="C654" t="str">
            <v>шт</v>
          </cell>
          <cell r="D654">
            <v>100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A655" t="str">
            <v>ВВ концевые муфты внутренней установки КВТП-10-3-150/240</v>
          </cell>
          <cell r="B655" t="str">
            <v>16.1.124</v>
          </cell>
          <cell r="C655" t="str">
            <v>шт</v>
          </cell>
          <cell r="D655">
            <v>50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A656" t="str">
            <v>Силовой кабель АПвПэГ 6(10) кВ 3х50/35 мм</v>
          </cell>
          <cell r="B656" t="str">
            <v>16.1.125</v>
          </cell>
          <cell r="C656" t="str">
            <v>км</v>
          </cell>
          <cell r="D656">
            <v>0.5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A657" t="str">
            <v>Силовой кабель АПвПэГ 6(10) кВ 3х70/35 мм</v>
          </cell>
          <cell r="B657" t="str">
            <v>16.1.126</v>
          </cell>
          <cell r="C657" t="str">
            <v>км</v>
          </cell>
          <cell r="D657">
            <v>1.5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A658" t="str">
            <v>Силовой кабель АПвПэГ 6(10) кВ 3х95/35 мм</v>
          </cell>
          <cell r="B658" t="str">
            <v>16.1.127</v>
          </cell>
          <cell r="C658" t="str">
            <v>км</v>
          </cell>
          <cell r="D658">
            <v>3.5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A659" t="str">
            <v>Силовой кабель АПвПэГ 6(10) кВ 3х120/35 мм</v>
          </cell>
          <cell r="B659" t="str">
            <v>16.1.128</v>
          </cell>
          <cell r="C659" t="str">
            <v>км</v>
          </cell>
          <cell r="D659">
            <v>3.5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A660" t="str">
            <v>Силовой кабель АПвПэГ 6(10) кВ 3х150/35 мм</v>
          </cell>
          <cell r="B660" t="str">
            <v>16.1.129</v>
          </cell>
          <cell r="C660" t="str">
            <v>км</v>
          </cell>
          <cell r="D660">
            <v>1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A661" t="str">
            <v>Силовой кабель АПвПэГ 6(10) кВ 3х185/35 мм</v>
          </cell>
          <cell r="B661" t="str">
            <v>16.1.130</v>
          </cell>
          <cell r="C661" t="str">
            <v>км</v>
          </cell>
          <cell r="D661">
            <v>2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A662" t="str">
            <v>Силовой кабель АПвПэГ 6(10) кВ 3х240/35 мм</v>
          </cell>
          <cell r="B662" t="str">
            <v>16.1.131</v>
          </cell>
          <cell r="C662" t="str">
            <v>км</v>
          </cell>
          <cell r="D662">
            <v>1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A663" t="str">
            <v xml:space="preserve">Необходимо добавить материалов на сумму </v>
          </cell>
          <cell r="B663" t="str">
            <v>16.1.132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A664" t="str">
            <v>Зарплата или СМР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A665" t="str">
            <v>Воздушные линии электропередач 110 кВ</v>
          </cell>
          <cell r="B665" t="str">
            <v>16.1.133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A666" t="str">
            <v>Воздушные линии электропередач 35 кВ</v>
          </cell>
          <cell r="B666" t="str">
            <v>16.1.134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A667" t="str">
            <v>Воздушные линий электропередачи 10-6-0,4 кВ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A668" t="str">
            <v>10кВ линенный разъединитель наружной установки РЛНД-10 с приводом ПРНЗ-10 РЛНД-1-10/400</v>
          </cell>
          <cell r="B668" t="str">
            <v>16.1.135</v>
          </cell>
          <cell r="C668" t="str">
            <v>шт</v>
          </cell>
          <cell r="D668">
            <v>300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A669" t="str">
            <v>10кВ линенный разъединитель наружной установки РЛНД-10 с приводом ПРНЗ-10 РЛНД-1-10/630</v>
          </cell>
          <cell r="B669" t="str">
            <v>16.1.136</v>
          </cell>
          <cell r="C669" t="str">
            <v>шт</v>
          </cell>
          <cell r="D669">
            <v>50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A670" t="str">
            <v>10кВ  разъединитель внутренней установки РВЗ-10 с приводом  РВЗ-10/400</v>
          </cell>
          <cell r="B670" t="str">
            <v>16.1.137</v>
          </cell>
          <cell r="C670" t="str">
            <v>шт</v>
          </cell>
          <cell r="D670">
            <v>40</v>
          </cell>
          <cell r="E670">
            <v>67</v>
          </cell>
          <cell r="F670">
            <v>5</v>
          </cell>
          <cell r="G670">
            <v>8</v>
          </cell>
          <cell r="H670">
            <v>19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 t="str">
            <v>E100420 , E100420</v>
          </cell>
        </row>
        <row r="671">
          <cell r="A671" t="str">
            <v>10кВ  разъединитель внутренней установки РВЗ-10 с приводом РВЗ-10/630</v>
          </cell>
          <cell r="B671" t="str">
            <v>16.1.138</v>
          </cell>
          <cell r="C671" t="str">
            <v>шт</v>
          </cell>
          <cell r="D671">
            <v>10</v>
          </cell>
          <cell r="E671">
            <v>51</v>
          </cell>
          <cell r="F671">
            <v>1</v>
          </cell>
          <cell r="G671">
            <v>5</v>
          </cell>
          <cell r="H671">
            <v>15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 t="str">
            <v>E100440 , E100440</v>
          </cell>
        </row>
        <row r="672">
          <cell r="A672" t="str">
            <v>Опора деревянная 9 метр</v>
          </cell>
          <cell r="B672" t="str">
            <v>16.1.139</v>
          </cell>
          <cell r="C672" t="str">
            <v>шт</v>
          </cell>
          <cell r="D672">
            <v>2300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A673" t="str">
            <v>Опора деревянная 10 метр</v>
          </cell>
          <cell r="B673" t="str">
            <v>16.1.140</v>
          </cell>
          <cell r="C673" t="str">
            <v>шт</v>
          </cell>
          <cell r="D673">
            <v>1500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A674" t="str">
            <v>Ж/Б опора СВ-9,5</v>
          </cell>
          <cell r="B674" t="str">
            <v>16.1.141</v>
          </cell>
          <cell r="C674" t="str">
            <v>шт</v>
          </cell>
          <cell r="D674">
            <v>700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A675" t="str">
            <v>Ж/Б опора СВ-10,5</v>
          </cell>
          <cell r="B675" t="str">
            <v>16.1.142</v>
          </cell>
          <cell r="C675" t="str">
            <v>шт</v>
          </cell>
          <cell r="D675">
            <v>400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A676" t="str">
            <v xml:space="preserve">Пасынок ПТ-3,25 </v>
          </cell>
          <cell r="B676" t="str">
            <v>16.1.143</v>
          </cell>
          <cell r="C676" t="str">
            <v>шт</v>
          </cell>
          <cell r="D676">
            <v>600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A677" t="str">
            <v>Пасынок ПТ -4,25</v>
          </cell>
          <cell r="B677" t="str">
            <v>16.1.144</v>
          </cell>
          <cell r="C677" t="str">
            <v>шт</v>
          </cell>
          <cell r="D677">
            <v>600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A678" t="str">
            <v>СИП-2-3x70+54.6</v>
          </cell>
          <cell r="B678" t="str">
            <v>16.1.145</v>
          </cell>
          <cell r="C678" t="str">
            <v>км</v>
          </cell>
          <cell r="D678">
            <v>1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A679" t="str">
            <v>СИП-2-3x50+54.6</v>
          </cell>
          <cell r="B679" t="str">
            <v>16.1.146</v>
          </cell>
          <cell r="C679" t="str">
            <v>км</v>
          </cell>
          <cell r="D679">
            <v>1.5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A680" t="str">
            <v>СИП-2-3x35+54.6</v>
          </cell>
          <cell r="B680" t="str">
            <v>16.1.147</v>
          </cell>
          <cell r="C680" t="str">
            <v>км</v>
          </cell>
          <cell r="D680">
            <v>2.5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A681" t="str">
            <v>СИП-2-3x25+54.6</v>
          </cell>
          <cell r="B681" t="str">
            <v>16.1.148</v>
          </cell>
          <cell r="C681" t="str">
            <v>км</v>
          </cell>
          <cell r="D681">
            <v>2.5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 t="str">
            <v>СИП-2-3x16+25</v>
          </cell>
          <cell r="B682" t="str">
            <v>16.1.149</v>
          </cell>
          <cell r="C682" t="str">
            <v>км</v>
          </cell>
          <cell r="D682">
            <v>1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A683" t="str">
            <v xml:space="preserve">СИП-2-2x16 </v>
          </cell>
          <cell r="B683" t="str">
            <v>16.1.150</v>
          </cell>
          <cell r="C683" t="str">
            <v>км</v>
          </cell>
          <cell r="D683">
            <v>2.5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A684" t="str">
            <v>СМР</v>
          </cell>
          <cell r="B684" t="str">
            <v>16.1.132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A685" t="str">
            <v>Приобретение и монтаж счетчиков и измерительных трансформаторов тока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A686" t="str">
            <v>Счетчики для новых потребителей 1-ф</v>
          </cell>
          <cell r="B686" t="str">
            <v>16.1.152</v>
          </cell>
          <cell r="C686" t="str">
            <v>шт</v>
          </cell>
          <cell r="D686">
            <v>7640</v>
          </cell>
          <cell r="E686">
            <v>402</v>
          </cell>
          <cell r="F686">
            <v>0</v>
          </cell>
          <cell r="G686">
            <v>185</v>
          </cell>
          <cell r="H686">
            <v>13877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 t="str">
            <v>T464201*</v>
          </cell>
        </row>
        <row r="687">
          <cell r="A687" t="str">
            <v>Счетчики для новых потребителейй 3-ф</v>
          </cell>
          <cell r="B687" t="str">
            <v>16.1.153</v>
          </cell>
          <cell r="C687" t="str">
            <v>шт</v>
          </cell>
          <cell r="D687">
            <v>2032</v>
          </cell>
          <cell r="E687">
            <v>4718</v>
          </cell>
          <cell r="F687">
            <v>0</v>
          </cell>
          <cell r="G687">
            <v>3262</v>
          </cell>
          <cell r="H687">
            <v>3049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 t="str">
            <v>T464401*,T46440200</v>
          </cell>
        </row>
        <row r="688">
          <cell r="A688" t="str">
            <v>Спец.проект "Внедрение АСКУЭ" в г. Ереван</v>
          </cell>
          <cell r="B688" t="str">
            <v>16.1.154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</row>
        <row r="689">
          <cell r="A689" t="str">
            <v>Счетчики 3-фазные</v>
          </cell>
          <cell r="C689" t="str">
            <v>шт</v>
          </cell>
          <cell r="D689">
            <v>33049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 t="str">
            <v>T46440200</v>
          </cell>
        </row>
        <row r="690">
          <cell r="A690" t="str">
            <v>Ящики для счетчиков и трансформаторов тока</v>
          </cell>
          <cell r="B690">
            <v>0</v>
          </cell>
          <cell r="C690" t="str">
            <v>шт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A691" t="str">
            <v>Трансформаторы тока</v>
          </cell>
          <cell r="B691">
            <v>0</v>
          </cell>
          <cell r="C691" t="str">
            <v>шт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 t="str">
            <v>Устройство сбора и передачи данных</v>
          </cell>
          <cell r="B692">
            <v>0</v>
          </cell>
          <cell r="C692" t="str">
            <v>шт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A693" t="str">
            <v>К-во точек подключения Ростелеком</v>
          </cell>
          <cell r="B693">
            <v>0</v>
          </cell>
          <cell r="C693" t="str">
            <v>шт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A694" t="str">
            <v>Кабель FTP для монтажных работ</v>
          </cell>
          <cell r="B694">
            <v>0</v>
          </cell>
          <cell r="C694" t="str">
            <v>м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A695" t="str">
            <v>Кабель АВВГ для монтажа счетчиков и прочее</v>
          </cell>
          <cell r="B695">
            <v>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A696" t="str">
            <v>Монтажные работы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A697" t="str">
            <v>Приобретение и монтаж автоматизированной системы коммерческого учета электроэнергии в сетях 35 - 110кВ и 0,4 - 10 кВ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A698" t="str">
            <v>Интерфейс-RS-485 для счетчиков ЕвроАльфа</v>
          </cell>
          <cell r="B698" t="str">
            <v>16.1.171</v>
          </cell>
          <cell r="C698" t="str">
            <v>шт</v>
          </cell>
          <cell r="D698">
            <v>251</v>
          </cell>
          <cell r="E698">
            <v>0</v>
          </cell>
          <cell r="F698">
            <v>0</v>
          </cell>
          <cell r="G698">
            <v>0</v>
          </cell>
          <cell r="H698">
            <v>600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 t="str">
            <v>Z825046</v>
          </cell>
        </row>
        <row r="699">
          <cell r="A699" t="str">
            <v>Программа открытия  L опции для счетчиков ЕвроАльфа</v>
          </cell>
          <cell r="B699" t="str">
            <v>16.1.172</v>
          </cell>
          <cell r="C699" t="str">
            <v>шт</v>
          </cell>
          <cell r="D699">
            <v>251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 t="str">
            <v>E260080</v>
          </cell>
        </row>
        <row r="700">
          <cell r="A700" t="str">
            <v xml:space="preserve">GSM модемы марки БПМ-G.01 </v>
          </cell>
          <cell r="B700" t="str">
            <v>16.1.173</v>
          </cell>
          <cell r="C700" t="str">
            <v>шт</v>
          </cell>
          <cell r="D700">
            <v>315</v>
          </cell>
          <cell r="E700">
            <v>293</v>
          </cell>
          <cell r="F700">
            <v>0</v>
          </cell>
          <cell r="G700">
            <v>135</v>
          </cell>
          <cell r="H700">
            <v>50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 t="str">
            <v>T46450120</v>
          </cell>
        </row>
        <row r="701">
          <cell r="A701" t="str">
            <v>PLC модем А-2</v>
          </cell>
          <cell r="B701" t="str">
            <v>16.1.174</v>
          </cell>
          <cell r="C701" t="str">
            <v>шт</v>
          </cell>
          <cell r="D701">
            <v>200</v>
          </cell>
          <cell r="E701">
            <v>260</v>
          </cell>
          <cell r="F701">
            <v>0</v>
          </cell>
          <cell r="G701">
            <v>260</v>
          </cell>
          <cell r="H701">
            <v>10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 t="str">
            <v>E260202</v>
          </cell>
        </row>
        <row r="702">
          <cell r="A702" t="str">
            <v>Блок питания 12в 3 А</v>
          </cell>
          <cell r="B702" t="str">
            <v>16.1.175</v>
          </cell>
          <cell r="C702" t="str">
            <v>шт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 t="str">
            <v>Z967139</v>
          </cell>
        </row>
        <row r="703">
          <cell r="A703" t="str">
            <v>Провод медный двужильный</v>
          </cell>
          <cell r="B703" t="str">
            <v>16.1.176</v>
          </cell>
          <cell r="C703" t="str">
            <v>шт</v>
          </cell>
          <cell r="D703">
            <v>500</v>
          </cell>
          <cell r="E703">
            <v>0</v>
          </cell>
          <cell r="F703">
            <v>0</v>
          </cell>
          <cell r="G703">
            <v>0</v>
          </cell>
          <cell r="H703">
            <v>300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 t="str">
            <v>Z945002</v>
          </cell>
        </row>
        <row r="704">
          <cell r="A704" t="str">
            <v>Трехфазный счетчик STEM-3BR</v>
          </cell>
          <cell r="B704" t="str">
            <v>16.1.177</v>
          </cell>
          <cell r="C704" t="str">
            <v>шт</v>
          </cell>
          <cell r="D704">
            <v>150</v>
          </cell>
          <cell r="E704">
            <v>9</v>
          </cell>
          <cell r="F704">
            <v>0</v>
          </cell>
          <cell r="G704">
            <v>5</v>
          </cell>
          <cell r="H704">
            <v>10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 t="str">
            <v>T46440130</v>
          </cell>
        </row>
        <row r="705">
          <cell r="A705" t="str">
            <v>Кабель FTP</v>
          </cell>
          <cell r="B705" t="str">
            <v>16.1.178</v>
          </cell>
          <cell r="C705" t="str">
            <v>м</v>
          </cell>
          <cell r="D705">
            <v>915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 t="str">
            <v>Z955984</v>
          </cell>
        </row>
        <row r="706">
          <cell r="A706" t="str">
            <v>Обслуживание автоматизированной системы контроля и  учета электроэнергии (без счетчиков) в сетях 110 - 0,4 кВ.</v>
          </cell>
          <cell r="B706" t="str">
            <v>16.1.179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A707" t="str">
            <v>Новое строительство и расширение</v>
          </cell>
          <cell r="B707">
            <v>17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</row>
        <row r="708">
          <cell r="A708" t="str">
            <v>Новое строительство и расширение поставки</v>
          </cell>
          <cell r="B708" t="str">
            <v>17.1.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</row>
        <row r="709">
          <cell r="A709" t="str">
            <v>Оборудование РТП , ЕрГЭС</v>
          </cell>
          <cell r="B709" t="str">
            <v>17.1.1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A710" t="str">
            <v>Оборудование РТП , (Цирк, вкл. кабели)</v>
          </cell>
          <cell r="B710" t="str">
            <v>17.1.2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A711" t="str">
            <v>Материалы и оборудование для НП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A712" t="str">
            <v xml:space="preserve">Приобретение сухого трансформатора ТСЗ 1000/6 кВА </v>
          </cell>
          <cell r="B712" t="str">
            <v>17.1.3</v>
          </cell>
          <cell r="C712" t="str">
            <v>шт</v>
          </cell>
          <cell r="D712">
            <v>5</v>
          </cell>
          <cell r="E712">
            <v>2</v>
          </cell>
          <cell r="F712">
            <v>0</v>
          </cell>
          <cell r="G712">
            <v>2</v>
          </cell>
          <cell r="H712">
            <v>2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 t="str">
            <v>T413A3302</v>
          </cell>
        </row>
        <row r="713">
          <cell r="A713" t="str">
            <v>Столбовая трансформаторная подстанция однофазная  с трансформатором ОМП-10/ 6-0,23</v>
          </cell>
          <cell r="B713" t="str">
            <v>17.1.4</v>
          </cell>
          <cell r="C713" t="str">
            <v>шт</v>
          </cell>
          <cell r="D713">
            <v>10</v>
          </cell>
          <cell r="E713">
            <v>4</v>
          </cell>
          <cell r="F713">
            <v>0</v>
          </cell>
          <cell r="G713">
            <v>0</v>
          </cell>
          <cell r="H713">
            <v>12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 t="str">
            <v>T413A3402</v>
          </cell>
        </row>
        <row r="714">
          <cell r="A714" t="str">
            <v xml:space="preserve"> трансформатор ОМП-10/ 10-0,23</v>
          </cell>
          <cell r="B714" t="str">
            <v>17.1.5</v>
          </cell>
          <cell r="C714" t="str">
            <v>шт</v>
          </cell>
          <cell r="D714">
            <v>15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 t="str">
            <v>T413A3402</v>
          </cell>
        </row>
        <row r="715">
          <cell r="A715" t="str">
            <v>Мачтовая подстанция с трансформатором 25/10 кВ</v>
          </cell>
          <cell r="B715" t="str">
            <v>17.1.6</v>
          </cell>
          <cell r="C715" t="str">
            <v>шт</v>
          </cell>
          <cell r="D715">
            <v>2</v>
          </cell>
          <cell r="E715">
            <v>0</v>
          </cell>
          <cell r="F715">
            <v>0</v>
          </cell>
          <cell r="G715">
            <v>0</v>
          </cell>
          <cell r="H715">
            <v>1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 t="str">
            <v>T41320110</v>
          </cell>
        </row>
        <row r="716">
          <cell r="A716" t="str">
            <v>Мачтовая подстанция с трансформатором 40/10 кВ</v>
          </cell>
          <cell r="B716" t="str">
            <v>17.1.7</v>
          </cell>
          <cell r="C716" t="str">
            <v>шт</v>
          </cell>
          <cell r="D716">
            <v>2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 t="str">
            <v>T41320130</v>
          </cell>
        </row>
        <row r="717">
          <cell r="A717" t="str">
            <v>Мачтовая подстанция с трансформатором 63/6 кВ</v>
          </cell>
          <cell r="B717" t="str">
            <v>17.1.8</v>
          </cell>
          <cell r="C717" t="str">
            <v>шт</v>
          </cell>
          <cell r="D717">
            <v>1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 t="str">
            <v>T41320100</v>
          </cell>
        </row>
        <row r="718">
          <cell r="A718" t="str">
            <v>Мачтовая подстанция с трансформатором 63/10 кВ</v>
          </cell>
          <cell r="B718" t="str">
            <v>17.1.9</v>
          </cell>
          <cell r="C718" t="str">
            <v>шт</v>
          </cell>
          <cell r="D718">
            <v>3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 t="str">
            <v>T41320100</v>
          </cell>
        </row>
        <row r="719">
          <cell r="A719" t="str">
            <v>Мачтовая подстанция с трансформатором 100/6 кВ</v>
          </cell>
          <cell r="B719" t="str">
            <v>17.1.10</v>
          </cell>
          <cell r="C719" t="str">
            <v>шт</v>
          </cell>
          <cell r="D719">
            <v>1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 t="str">
            <v>T41320100</v>
          </cell>
        </row>
        <row r="720">
          <cell r="A720" t="str">
            <v>Мачтовая подстанция с трансформатором 100/10 кВ</v>
          </cell>
          <cell r="B720" t="str">
            <v>17.1.11</v>
          </cell>
          <cell r="C720" t="str">
            <v>шт</v>
          </cell>
          <cell r="D720">
            <v>1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 t="str">
            <v>T41320100</v>
          </cell>
        </row>
        <row r="721">
          <cell r="A721" t="str">
            <v>Мачтовая подстанция с трансформатором 160/6 кВ</v>
          </cell>
          <cell r="B721" t="str">
            <v>17.1.12</v>
          </cell>
          <cell r="C721" t="str">
            <v>шт</v>
          </cell>
          <cell r="D721">
            <v>1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 t="str">
            <v>T41320100</v>
          </cell>
        </row>
        <row r="722">
          <cell r="A722" t="str">
            <v>Мачтовая подстанция с трансформатором 160/10 кВ</v>
          </cell>
          <cell r="B722" t="str">
            <v>17.1.13</v>
          </cell>
          <cell r="C722" t="str">
            <v>шт</v>
          </cell>
          <cell r="D722">
            <v>1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 t="str">
            <v>T41320100</v>
          </cell>
        </row>
        <row r="723">
          <cell r="A723" t="str">
            <v>Приобретение КТП 63/10 кВА без трансформаторов</v>
          </cell>
          <cell r="B723" t="str">
            <v>17.1.14</v>
          </cell>
          <cell r="C723" t="str">
            <v>шт</v>
          </cell>
          <cell r="D723">
            <v>5</v>
          </cell>
          <cell r="E723">
            <v>1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 t="str">
            <v>T413C1110</v>
          </cell>
        </row>
        <row r="724">
          <cell r="A724" t="str">
            <v>Приобретение КТП 63/6 кВА без трансформаторов</v>
          </cell>
          <cell r="B724" t="str">
            <v>17.1.15</v>
          </cell>
          <cell r="C724" t="str">
            <v>шт</v>
          </cell>
          <cell r="D724">
            <v>2</v>
          </cell>
          <cell r="E724">
            <v>0</v>
          </cell>
          <cell r="F724">
            <v>0</v>
          </cell>
          <cell r="G724">
            <v>0</v>
          </cell>
          <cell r="H724">
            <v>1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 t="str">
            <v>T413C1111</v>
          </cell>
        </row>
        <row r="725">
          <cell r="A725" t="str">
            <v>Приобретение КТП 100/10 кВА без трансформаторов</v>
          </cell>
          <cell r="B725" t="str">
            <v>17.1.16</v>
          </cell>
          <cell r="C725" t="str">
            <v>шт</v>
          </cell>
          <cell r="D725">
            <v>13</v>
          </cell>
          <cell r="E725">
            <v>0</v>
          </cell>
          <cell r="F725">
            <v>0</v>
          </cell>
          <cell r="G725">
            <v>0</v>
          </cell>
          <cell r="H725">
            <v>1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 t="str">
            <v>T413C1210</v>
          </cell>
        </row>
        <row r="726">
          <cell r="A726" t="str">
            <v>Приобретение КТП 100/6 кВА без трансформаторов</v>
          </cell>
          <cell r="B726" t="str">
            <v>17.1.17</v>
          </cell>
          <cell r="C726" t="str">
            <v>шт</v>
          </cell>
          <cell r="D726">
            <v>3</v>
          </cell>
          <cell r="E726">
            <v>1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 t="str">
            <v>T413C1211</v>
          </cell>
        </row>
        <row r="727">
          <cell r="A727" t="str">
            <v>Приобретение КТП 160/10 кВА без трансформаторов</v>
          </cell>
          <cell r="B727" t="str">
            <v>17.1.18</v>
          </cell>
          <cell r="C727" t="str">
            <v>шт</v>
          </cell>
          <cell r="D727">
            <v>15</v>
          </cell>
          <cell r="E727">
            <v>0</v>
          </cell>
          <cell r="F727">
            <v>0</v>
          </cell>
          <cell r="G727">
            <v>0</v>
          </cell>
          <cell r="H727">
            <v>1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 t="str">
            <v>T413C1310</v>
          </cell>
        </row>
        <row r="728">
          <cell r="A728" t="str">
            <v>Приобретение КТП 160/6 кВА без трансформаторов</v>
          </cell>
          <cell r="B728" t="str">
            <v>17.1.19</v>
          </cell>
          <cell r="C728" t="str">
            <v>шт</v>
          </cell>
          <cell r="D728">
            <v>3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 t="str">
            <v>T413C1311</v>
          </cell>
        </row>
        <row r="729">
          <cell r="A729" t="str">
            <v>Приобретение КТП 250/6 кВА без трансформаторов</v>
          </cell>
          <cell r="B729" t="str">
            <v>17.1.20</v>
          </cell>
          <cell r="C729" t="str">
            <v>шт</v>
          </cell>
          <cell r="D729">
            <v>6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 t="str">
            <v>T413C1418</v>
          </cell>
        </row>
        <row r="730">
          <cell r="A730" t="str">
            <v>Приобретение КТП 250/10 кВА без трансформаторов</v>
          </cell>
          <cell r="B730" t="str">
            <v>17.1.21</v>
          </cell>
          <cell r="C730" t="str">
            <v>шт</v>
          </cell>
          <cell r="D730">
            <v>14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 t="str">
            <v>T413C1419</v>
          </cell>
        </row>
        <row r="731">
          <cell r="A731" t="str">
            <v>Приобретение КТП 400/10 кВА без трансформаторов</v>
          </cell>
          <cell r="B731" t="str">
            <v>17.1.22</v>
          </cell>
          <cell r="C731" t="str">
            <v>шт</v>
          </cell>
          <cell r="D731">
            <v>5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 t="str">
            <v>T413C1500</v>
          </cell>
        </row>
        <row r="732">
          <cell r="A732" t="str">
            <v>Приобретение КТП 400/6 кВА без трансформаторов</v>
          </cell>
          <cell r="B732" t="str">
            <v>17.1.23</v>
          </cell>
          <cell r="C732" t="str">
            <v>шт</v>
          </cell>
          <cell r="D732">
            <v>5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 t="str">
            <v>T413C1501</v>
          </cell>
        </row>
        <row r="733">
          <cell r="A733" t="str">
            <v>Приобретение КТП 630/10 кВА без трансформаторов</v>
          </cell>
          <cell r="B733" t="str">
            <v>17.1.24</v>
          </cell>
          <cell r="C733" t="str">
            <v>шт</v>
          </cell>
          <cell r="D733">
            <v>2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 t="str">
            <v>T413C1600</v>
          </cell>
        </row>
        <row r="734">
          <cell r="A734" t="str">
            <v>Приобретение КТП 630/6 кВА без трансформаторов</v>
          </cell>
          <cell r="B734" t="str">
            <v>17.1.25</v>
          </cell>
          <cell r="C734" t="str">
            <v>шт</v>
          </cell>
          <cell r="D734">
            <v>2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 t="str">
            <v>T413C1601</v>
          </cell>
        </row>
        <row r="735">
          <cell r="A735" t="str">
            <v>Приобретение масляного трансформатора ТМГ 63/10 кВА</v>
          </cell>
          <cell r="B735" t="str">
            <v>17.1.26</v>
          </cell>
          <cell r="C735" t="str">
            <v>шт</v>
          </cell>
          <cell r="D735">
            <v>5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 t="str">
            <v>T413A0601</v>
          </cell>
        </row>
        <row r="736">
          <cell r="A736" t="str">
            <v>Приобретение масляного трансформатора ТМГ 63/6 кВА</v>
          </cell>
          <cell r="B736" t="str">
            <v>17.1.27</v>
          </cell>
          <cell r="C736" t="str">
            <v>шт</v>
          </cell>
          <cell r="D736">
            <v>2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 t="str">
            <v>T413A2301</v>
          </cell>
        </row>
        <row r="737">
          <cell r="A737" t="str">
            <v xml:space="preserve">Приобретение масляного трансформатора ТМГ 100/10 кВА </v>
          </cell>
          <cell r="B737" t="str">
            <v>17.1.28</v>
          </cell>
          <cell r="C737" t="str">
            <v>шт</v>
          </cell>
          <cell r="D737">
            <v>13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 t="str">
            <v>T413A0701</v>
          </cell>
        </row>
        <row r="738">
          <cell r="A738" t="str">
            <v xml:space="preserve">Приобретение масляного трансформатора ТМГ 100/6 кВА </v>
          </cell>
          <cell r="B738" t="str">
            <v>17.1.29</v>
          </cell>
          <cell r="C738" t="str">
            <v>шт</v>
          </cell>
          <cell r="D738">
            <v>3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 t="str">
            <v>T413A2401</v>
          </cell>
        </row>
        <row r="739">
          <cell r="A739" t="str">
            <v xml:space="preserve">Приобретение масляного трансформатора ТМГ 160/10 кВА </v>
          </cell>
          <cell r="B739" t="str">
            <v>17.1.30</v>
          </cell>
          <cell r="C739" t="str">
            <v>шт</v>
          </cell>
          <cell r="D739">
            <v>15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 t="str">
            <v>T413A0801</v>
          </cell>
        </row>
        <row r="740">
          <cell r="A740" t="str">
            <v xml:space="preserve">Приобретение масляного трансформатора ТМГ 160/6 кВА </v>
          </cell>
          <cell r="B740" t="str">
            <v>17.1.31</v>
          </cell>
          <cell r="C740" t="str">
            <v>шт</v>
          </cell>
          <cell r="D740">
            <v>3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 t="str">
            <v>T413A2501</v>
          </cell>
        </row>
        <row r="741">
          <cell r="A741" t="str">
            <v xml:space="preserve">Приобретение масляного трансформатора ТМГ 250/10 кВА </v>
          </cell>
          <cell r="B741" t="str">
            <v>17.1.32</v>
          </cell>
          <cell r="C741" t="str">
            <v>шт</v>
          </cell>
          <cell r="D741">
            <v>19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 t="str">
            <v>T413A1001</v>
          </cell>
        </row>
        <row r="742">
          <cell r="A742" t="str">
            <v xml:space="preserve">Приобретение масляного трансформатора ТМГ 250/6 кВА </v>
          </cell>
          <cell r="B742" t="str">
            <v>17.1.33</v>
          </cell>
          <cell r="C742" t="str">
            <v>шт</v>
          </cell>
          <cell r="D742">
            <v>6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 t="str">
            <v>T413A2701</v>
          </cell>
        </row>
        <row r="743">
          <cell r="A743" t="str">
            <v>Силовой трансформатор ТМГ 400/10 кВ А</v>
          </cell>
          <cell r="B743" t="str">
            <v>17.1.34</v>
          </cell>
          <cell r="C743" t="str">
            <v>шт</v>
          </cell>
          <cell r="D743">
            <v>7</v>
          </cell>
          <cell r="E743">
            <v>3</v>
          </cell>
          <cell r="F743">
            <v>0</v>
          </cell>
          <cell r="G743">
            <v>3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 t="str">
            <v>T413A1201</v>
          </cell>
        </row>
        <row r="744">
          <cell r="A744" t="str">
            <v xml:space="preserve">Приобретение масляного трансформатора ТМГ 400/6 кВА </v>
          </cell>
          <cell r="B744" t="str">
            <v>17.1.35</v>
          </cell>
          <cell r="C744" t="str">
            <v>шт</v>
          </cell>
          <cell r="D744">
            <v>7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 t="str">
            <v>T413A2901</v>
          </cell>
        </row>
        <row r="745">
          <cell r="A745" t="str">
            <v xml:space="preserve">Приобретение масляного трансформатора ТМГ 630/10 кВА </v>
          </cell>
          <cell r="B745" t="str">
            <v>17.1.36</v>
          </cell>
          <cell r="C745" t="str">
            <v>шт</v>
          </cell>
          <cell r="D745">
            <v>5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 t="str">
            <v>T413A1401</v>
          </cell>
        </row>
        <row r="746">
          <cell r="A746" t="str">
            <v xml:space="preserve">Приобретение масляного трансформатора ТМГ 630/6 кВА </v>
          </cell>
          <cell r="B746" t="str">
            <v>17.1.37</v>
          </cell>
          <cell r="C746" t="str">
            <v>шт</v>
          </cell>
          <cell r="D746">
            <v>5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 t="str">
            <v>T413A3101</v>
          </cell>
        </row>
        <row r="747">
          <cell r="A747" t="str">
            <v>Силовой трансформатор ТМГ 1000/10 кВ А</v>
          </cell>
          <cell r="B747" t="str">
            <v>17.1.38</v>
          </cell>
          <cell r="C747" t="str">
            <v>шт</v>
          </cell>
          <cell r="D747">
            <v>2</v>
          </cell>
          <cell r="E747">
            <v>9</v>
          </cell>
          <cell r="F747">
            <v>0</v>
          </cell>
          <cell r="G747">
            <v>9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 t="str">
            <v>T413A1602</v>
          </cell>
        </row>
        <row r="748">
          <cell r="A748" t="str">
            <v>Силовой трансформатор ТМГ 1000/6 кВ А</v>
          </cell>
          <cell r="B748" t="str">
            <v>17.1.39</v>
          </cell>
          <cell r="C748" t="str">
            <v>шт</v>
          </cell>
          <cell r="D748">
            <v>2</v>
          </cell>
          <cell r="E748">
            <v>10</v>
          </cell>
          <cell r="F748">
            <v>0</v>
          </cell>
          <cell r="G748">
            <v>9</v>
          </cell>
          <cell r="H748">
            <v>5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 t="str">
            <v>T413A3301</v>
          </cell>
        </row>
        <row r="749">
          <cell r="A749" t="str">
            <v>Приобретение разъединителя РЛНД-1-10/400 с приводом ПРНЗ</v>
          </cell>
          <cell r="B749" t="str">
            <v>17.1.40</v>
          </cell>
          <cell r="C749" t="str">
            <v>шт</v>
          </cell>
          <cell r="D749">
            <v>25</v>
          </cell>
          <cell r="E749">
            <v>143</v>
          </cell>
          <cell r="F749">
            <v>0</v>
          </cell>
          <cell r="G749">
            <v>0</v>
          </cell>
          <cell r="H749">
            <v>156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 t="str">
            <v>T41340200</v>
          </cell>
        </row>
        <row r="750">
          <cell r="A750" t="str">
            <v>Приобретение разъединителя РЛНД-1-10/630 с приводом ПРНЗ</v>
          </cell>
          <cell r="B750" t="str">
            <v>17.1.41</v>
          </cell>
          <cell r="C750" t="str">
            <v>шт</v>
          </cell>
          <cell r="D750">
            <v>15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>Приобретение рубильника ЯРВ-250 А</v>
          </cell>
          <cell r="B751" t="str">
            <v>17.1.42</v>
          </cell>
          <cell r="C751" t="str">
            <v>шт</v>
          </cell>
          <cell r="D751">
            <v>50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 t="str">
            <v>T41420703</v>
          </cell>
        </row>
        <row r="752">
          <cell r="A752" t="str">
            <v>Приобретение рубильника ЯРВ-400 А</v>
          </cell>
          <cell r="B752" t="str">
            <v>17.1.43</v>
          </cell>
          <cell r="C752" t="str">
            <v>шт</v>
          </cell>
          <cell r="D752">
            <v>50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 t="str">
            <v>T41420704</v>
          </cell>
        </row>
        <row r="753">
          <cell r="A753" t="str">
            <v>Рубильник РПС-32, 250 А</v>
          </cell>
          <cell r="B753" t="str">
            <v>17.1.44</v>
          </cell>
          <cell r="C753" t="str">
            <v>шт</v>
          </cell>
          <cell r="D753">
            <v>50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 t="str">
            <v>E170140</v>
          </cell>
        </row>
        <row r="754">
          <cell r="A754" t="str">
            <v>Рубильник РПС-32, 400 А</v>
          </cell>
          <cell r="B754" t="str">
            <v>17.1.45</v>
          </cell>
          <cell r="C754" t="str">
            <v>шт</v>
          </cell>
          <cell r="D754">
            <v>50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 t="str">
            <v>E170150</v>
          </cell>
        </row>
        <row r="755">
          <cell r="A755" t="str">
            <v>Выключатель нагрузки ВНз-16</v>
          </cell>
          <cell r="B755" t="str">
            <v>17.1.46</v>
          </cell>
          <cell r="C755" t="str">
            <v>шт</v>
          </cell>
          <cell r="D755">
            <v>2</v>
          </cell>
          <cell r="E755">
            <v>25</v>
          </cell>
          <cell r="F755">
            <v>1</v>
          </cell>
          <cell r="G755">
            <v>0</v>
          </cell>
          <cell r="H755">
            <v>3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 t="str">
            <v>E110010 , E110010</v>
          </cell>
        </row>
        <row r="756">
          <cell r="A756" t="str">
            <v>Ячейка КСО-366 отх.</v>
          </cell>
          <cell r="B756" t="str">
            <v>17.1.47</v>
          </cell>
          <cell r="C756" t="str">
            <v>шт</v>
          </cell>
          <cell r="D756">
            <v>4</v>
          </cell>
          <cell r="E756">
            <v>8</v>
          </cell>
          <cell r="F756">
            <v>0</v>
          </cell>
          <cell r="G756">
            <v>0</v>
          </cell>
          <cell r="H756">
            <v>1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 t="str">
            <v>T41330700</v>
          </cell>
        </row>
        <row r="757">
          <cell r="A757" t="str">
            <v>Ячейка КСО-366 3Ш</v>
          </cell>
          <cell r="B757" t="str">
            <v>17.1.48</v>
          </cell>
          <cell r="C757" t="str">
            <v>шт</v>
          </cell>
          <cell r="D757">
            <v>4</v>
          </cell>
          <cell r="E757">
            <v>1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 t="str">
            <v>T41330706</v>
          </cell>
        </row>
        <row r="758">
          <cell r="A758" t="str">
            <v>Ячейка КСО-366 трансф.</v>
          </cell>
          <cell r="B758" t="str">
            <v>17.1.49</v>
          </cell>
          <cell r="C758" t="str">
            <v>шт</v>
          </cell>
          <cell r="D758">
            <v>4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 t="str">
            <v>T41330704</v>
          </cell>
        </row>
        <row r="759">
          <cell r="A759" t="str">
            <v>Ячейка КСО-298 ввод</v>
          </cell>
          <cell r="B759" t="str">
            <v>17.1.50</v>
          </cell>
          <cell r="C759" t="str">
            <v>шт</v>
          </cell>
          <cell r="D759">
            <v>12</v>
          </cell>
          <cell r="E759">
            <v>47</v>
          </cell>
          <cell r="F759">
            <v>0</v>
          </cell>
          <cell r="G759">
            <v>35</v>
          </cell>
          <cell r="H759">
            <v>15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 t="str">
            <v>T41330601</v>
          </cell>
        </row>
        <row r="760">
          <cell r="A760" t="str">
            <v>Ячейка КСО-298 отх.</v>
          </cell>
          <cell r="B760" t="str">
            <v>17.1.51</v>
          </cell>
          <cell r="C760" t="str">
            <v>шт</v>
          </cell>
          <cell r="D760">
            <v>6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 t="str">
            <v>T41330601</v>
          </cell>
        </row>
        <row r="761">
          <cell r="A761" t="str">
            <v>Ячейка КСО-298 трансф.</v>
          </cell>
          <cell r="B761" t="str">
            <v>17.1.52</v>
          </cell>
          <cell r="C761" t="str">
            <v>шт</v>
          </cell>
          <cell r="D761">
            <v>12</v>
          </cell>
          <cell r="E761">
            <v>8</v>
          </cell>
          <cell r="F761">
            <v>0</v>
          </cell>
          <cell r="G761">
            <v>7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 t="str">
            <v>T41330603</v>
          </cell>
        </row>
        <row r="762">
          <cell r="A762" t="str">
            <v xml:space="preserve">Ячейка КСО-298 сек.выключатель </v>
          </cell>
          <cell r="B762" t="str">
            <v>17.1.53</v>
          </cell>
          <cell r="C762" t="str">
            <v>шт</v>
          </cell>
          <cell r="D762">
            <v>6</v>
          </cell>
          <cell r="E762">
            <v>8</v>
          </cell>
          <cell r="F762">
            <v>0</v>
          </cell>
          <cell r="G762">
            <v>6</v>
          </cell>
          <cell r="H762">
            <v>1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 t="str">
            <v>T41330617</v>
          </cell>
        </row>
        <row r="763">
          <cell r="A763" t="str">
            <v>Ячейка КСО-298 сек.разъединитель</v>
          </cell>
          <cell r="B763" t="str">
            <v>17.1.54</v>
          </cell>
          <cell r="C763" t="str">
            <v>шт</v>
          </cell>
          <cell r="D763">
            <v>6</v>
          </cell>
          <cell r="E763">
            <v>5</v>
          </cell>
          <cell r="F763">
            <v>0</v>
          </cell>
          <cell r="G763">
            <v>5</v>
          </cell>
          <cell r="H763">
            <v>2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 t="str">
            <v>T41330618</v>
          </cell>
        </row>
        <row r="764">
          <cell r="A764" t="str">
            <v>Ячейка КСО-298 заземл.ножи</v>
          </cell>
          <cell r="B764" t="str">
            <v>17.1.55</v>
          </cell>
          <cell r="C764" t="str">
            <v>шт</v>
          </cell>
          <cell r="D764">
            <v>7</v>
          </cell>
          <cell r="E764">
            <v>6</v>
          </cell>
          <cell r="F764">
            <v>0</v>
          </cell>
          <cell r="G764">
            <v>6</v>
          </cell>
          <cell r="H764">
            <v>2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 t="str">
            <v>T41330604</v>
          </cell>
        </row>
        <row r="765">
          <cell r="A765" t="str">
            <v>Вводно-распределительное устройство ВРУ1-11-10УХЛ4</v>
          </cell>
          <cell r="B765" t="str">
            <v>17.1.56</v>
          </cell>
          <cell r="C765" t="str">
            <v>шт</v>
          </cell>
          <cell r="D765">
            <v>18</v>
          </cell>
          <cell r="E765">
            <v>32</v>
          </cell>
          <cell r="F765">
            <v>0</v>
          </cell>
          <cell r="G765">
            <v>0</v>
          </cell>
          <cell r="H765">
            <v>2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 t="str">
            <v>T41420100</v>
          </cell>
        </row>
        <row r="766">
          <cell r="A766" t="str">
            <v>Вводно-распределительное устройство ВРУ1-12-10УХЛ4</v>
          </cell>
          <cell r="B766" t="str">
            <v>17.1.57</v>
          </cell>
          <cell r="C766" t="str">
            <v>шт</v>
          </cell>
          <cell r="D766">
            <v>19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 t="str">
            <v>T41420100</v>
          </cell>
        </row>
        <row r="767">
          <cell r="A767" t="str">
            <v>Вводно-распределительное устройство ВРУ1-13-20УХЛ4</v>
          </cell>
          <cell r="B767" t="str">
            <v>17.1.58</v>
          </cell>
          <cell r="C767" t="str">
            <v>шт</v>
          </cell>
          <cell r="D767">
            <v>5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 t="str">
            <v>T41420100</v>
          </cell>
        </row>
        <row r="768">
          <cell r="A768" t="str">
            <v>Вводно-распределительное устройство ВРУ1-21-10УХЛ4</v>
          </cell>
          <cell r="B768" t="str">
            <v>17.1.59</v>
          </cell>
          <cell r="C768" t="str">
            <v>шт</v>
          </cell>
          <cell r="D768">
            <v>8</v>
          </cell>
          <cell r="E768">
            <v>44</v>
          </cell>
          <cell r="F768">
            <v>0</v>
          </cell>
          <cell r="G768">
            <v>0</v>
          </cell>
          <cell r="H768">
            <v>6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 t="str">
            <v>T41420101</v>
          </cell>
        </row>
        <row r="769">
          <cell r="A769" t="str">
            <v>Шкаф АВР-2-25 УХЛ4</v>
          </cell>
          <cell r="B769" t="str">
            <v>17.1.60</v>
          </cell>
          <cell r="C769" t="str">
            <v>шт</v>
          </cell>
          <cell r="D769">
            <v>4</v>
          </cell>
          <cell r="E769">
            <v>5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 t="str">
            <v>T41420600</v>
          </cell>
        </row>
        <row r="770">
          <cell r="A770" t="str">
            <v>Шкаф АВР-2-40 УХЛ4</v>
          </cell>
          <cell r="B770" t="str">
            <v>17.1.61</v>
          </cell>
          <cell r="C770" t="str">
            <v>шт</v>
          </cell>
          <cell r="D770">
            <v>6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 t="str">
            <v>T41420600</v>
          </cell>
        </row>
        <row r="771">
          <cell r="A771" t="str">
            <v>Шкаф АВР-2-63 УХЛ4</v>
          </cell>
          <cell r="B771" t="str">
            <v>17.1.62</v>
          </cell>
          <cell r="C771" t="str">
            <v>шт</v>
          </cell>
          <cell r="D771">
            <v>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 t="str">
            <v>T41420600</v>
          </cell>
        </row>
        <row r="772">
          <cell r="A772" t="str">
            <v>Шкаф АВР-2-100 УХЛ4</v>
          </cell>
          <cell r="B772" t="str">
            <v>17.1.63</v>
          </cell>
          <cell r="C772" t="str">
            <v>шт</v>
          </cell>
          <cell r="D772">
            <v>6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 t="str">
            <v>T41420600</v>
          </cell>
        </row>
        <row r="773">
          <cell r="A773" t="str">
            <v>Шкаф распределительный силовой ШРС1-23У3</v>
          </cell>
          <cell r="B773" t="str">
            <v>17.1.64</v>
          </cell>
          <cell r="C773" t="str">
            <v>шт</v>
          </cell>
          <cell r="D773">
            <v>1</v>
          </cell>
          <cell r="E773">
            <v>11</v>
          </cell>
          <cell r="F773">
            <v>0</v>
          </cell>
          <cell r="G773">
            <v>0</v>
          </cell>
          <cell r="H773">
            <v>4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 t="str">
            <v>T41420201</v>
          </cell>
        </row>
        <row r="774">
          <cell r="A774" t="str">
            <v>Шкаф распределительный силовой ШРС1-28У3</v>
          </cell>
          <cell r="B774" t="str">
            <v>17.1.65</v>
          </cell>
          <cell r="C774" t="str">
            <v>шт</v>
          </cell>
          <cell r="D774">
            <v>1</v>
          </cell>
          <cell r="E774">
            <v>34</v>
          </cell>
          <cell r="F774">
            <v>0</v>
          </cell>
          <cell r="G774">
            <v>0</v>
          </cell>
          <cell r="H774">
            <v>2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 t="str">
            <v>T41420203</v>
          </cell>
        </row>
        <row r="775">
          <cell r="A775" t="str">
            <v>Панель распределительная ПР-11-3048-21УХЛ3</v>
          </cell>
          <cell r="B775" t="str">
            <v>17.1.66</v>
          </cell>
          <cell r="C775" t="str">
            <v>шт</v>
          </cell>
          <cell r="D775">
            <v>1</v>
          </cell>
          <cell r="E775">
            <v>2</v>
          </cell>
          <cell r="F775">
            <v>0</v>
          </cell>
          <cell r="G775">
            <v>2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 t="str">
            <v>T41420801</v>
          </cell>
        </row>
        <row r="776">
          <cell r="A776" t="str">
            <v>Панель распределительная ПР-11-3050-21УХЛ4</v>
          </cell>
          <cell r="B776" t="str">
            <v>17.1.67</v>
          </cell>
          <cell r="C776" t="str">
            <v>шт</v>
          </cell>
          <cell r="D776">
            <v>2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 t="str">
            <v>T41420802</v>
          </cell>
        </row>
        <row r="777">
          <cell r="A777" t="str">
            <v>Панель распределительная ПР-11-3054-21УХЛ4</v>
          </cell>
          <cell r="B777" t="str">
            <v>17.1.68</v>
          </cell>
          <cell r="C777" t="str">
            <v>шт</v>
          </cell>
          <cell r="D777">
            <v>9</v>
          </cell>
          <cell r="E777">
            <v>0</v>
          </cell>
          <cell r="F777">
            <v>0</v>
          </cell>
          <cell r="G777">
            <v>0</v>
          </cell>
          <cell r="H777">
            <v>2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 t="str">
            <v>T41420803</v>
          </cell>
        </row>
        <row r="778">
          <cell r="A778" t="str">
            <v>Панель распределительная ПР-11-3060-21УХЛ4</v>
          </cell>
          <cell r="B778" t="str">
            <v>17.1.69</v>
          </cell>
          <cell r="C778" t="str">
            <v>шт</v>
          </cell>
          <cell r="D778">
            <v>23</v>
          </cell>
          <cell r="E778">
            <v>0</v>
          </cell>
          <cell r="F778">
            <v>0</v>
          </cell>
          <cell r="G778">
            <v>0</v>
          </cell>
          <cell r="H778">
            <v>1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 t="str">
            <v>T41420804</v>
          </cell>
        </row>
        <row r="779">
          <cell r="A779" t="str">
            <v>Панель распределительная ПР-11-3068</v>
          </cell>
          <cell r="B779" t="str">
            <v>17.1.70</v>
          </cell>
          <cell r="C779" t="str">
            <v>шт</v>
          </cell>
          <cell r="D779">
            <v>4</v>
          </cell>
          <cell r="E779">
            <v>0</v>
          </cell>
          <cell r="F779">
            <v>0</v>
          </cell>
          <cell r="G779">
            <v>0</v>
          </cell>
          <cell r="H779">
            <v>2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 t="str">
            <v>T41420805</v>
          </cell>
        </row>
        <row r="780">
          <cell r="A780" t="str">
            <v>Панель распределительная ПР-11-3074</v>
          </cell>
          <cell r="B780" t="str">
            <v>17.1.71</v>
          </cell>
          <cell r="C780" t="str">
            <v>шт</v>
          </cell>
          <cell r="D780">
            <v>2</v>
          </cell>
          <cell r="E780">
            <v>1</v>
          </cell>
          <cell r="F780">
            <v>0</v>
          </cell>
          <cell r="G780">
            <v>1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 t="str">
            <v>T41420806</v>
          </cell>
        </row>
        <row r="781">
          <cell r="A781" t="str">
            <v>Панель распределительная ПР-11-3078</v>
          </cell>
          <cell r="B781" t="str">
            <v>17.1.72</v>
          </cell>
          <cell r="C781" t="str">
            <v>шт</v>
          </cell>
          <cell r="D781">
            <v>1</v>
          </cell>
          <cell r="E781">
            <v>5</v>
          </cell>
          <cell r="F781">
            <v>0</v>
          </cell>
          <cell r="G781">
            <v>5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 t="str">
            <v>T41420800</v>
          </cell>
        </row>
        <row r="782">
          <cell r="A782" t="str">
            <v>Панель распределительная ПР-11-3086</v>
          </cell>
          <cell r="B782" t="str">
            <v>17.1.73</v>
          </cell>
          <cell r="C782" t="str">
            <v>шт</v>
          </cell>
          <cell r="D782">
            <v>1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 t="str">
            <v>T41420800</v>
          </cell>
        </row>
        <row r="783">
          <cell r="A783" t="str">
            <v>Панель распределительная ПР-11-3090-21УХЛ4</v>
          </cell>
          <cell r="B783" t="str">
            <v>17.1.74</v>
          </cell>
          <cell r="C783" t="str">
            <v>шт</v>
          </cell>
          <cell r="D783">
            <v>7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 t="str">
            <v>Նոր</v>
          </cell>
        </row>
        <row r="784">
          <cell r="A784" t="str">
            <v>Панель распределительная ПР-11-3097-21УХЛ5</v>
          </cell>
          <cell r="B784" t="str">
            <v>17.1.75</v>
          </cell>
          <cell r="C784" t="str">
            <v>шт</v>
          </cell>
          <cell r="D784">
            <v>1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 t="str">
            <v>Նոր</v>
          </cell>
        </row>
        <row r="785">
          <cell r="A785" t="str">
            <v>Панель распределительная ЩО-70-1-33У3</v>
          </cell>
          <cell r="B785" t="str">
            <v>17.1.76</v>
          </cell>
          <cell r="C785" t="str">
            <v>шт</v>
          </cell>
          <cell r="D785">
            <v>1</v>
          </cell>
          <cell r="E785">
            <v>22</v>
          </cell>
          <cell r="F785">
            <v>0</v>
          </cell>
          <cell r="G785">
            <v>0</v>
          </cell>
          <cell r="H785">
            <v>4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 t="str">
            <v>T41410804</v>
          </cell>
        </row>
        <row r="786">
          <cell r="A786" t="str">
            <v>Панель распределительная ЩО-70-1-71У3</v>
          </cell>
          <cell r="B786" t="str">
            <v>17.1.77</v>
          </cell>
          <cell r="C786" t="str">
            <v>шт</v>
          </cell>
          <cell r="D786">
            <v>1</v>
          </cell>
          <cell r="E786">
            <v>22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 t="str">
            <v>T41410902</v>
          </cell>
        </row>
        <row r="787">
          <cell r="A787" t="str">
            <v>Панель распределительная ЩО-70-1-03У3</v>
          </cell>
          <cell r="B787" t="str">
            <v>17.1.78</v>
          </cell>
          <cell r="C787" t="str">
            <v>шт</v>
          </cell>
          <cell r="D787">
            <v>4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 t="str">
            <v>T41410703</v>
          </cell>
        </row>
        <row r="788">
          <cell r="A788" t="str">
            <v>Панель распределительная ЩО-70-1-02У3</v>
          </cell>
          <cell r="B788" t="str">
            <v>17.1.79</v>
          </cell>
          <cell r="C788" t="str">
            <v>шт</v>
          </cell>
          <cell r="D788">
            <v>2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 t="str">
            <v>T41410702</v>
          </cell>
        </row>
        <row r="789">
          <cell r="A789" t="str">
            <v>Панель распределительная ЩО-70-1-18У3</v>
          </cell>
          <cell r="B789" t="str">
            <v>17.1.80</v>
          </cell>
          <cell r="C789" t="str">
            <v>шт</v>
          </cell>
          <cell r="D789">
            <v>2</v>
          </cell>
          <cell r="E789">
            <v>6</v>
          </cell>
          <cell r="F789">
            <v>0</v>
          </cell>
          <cell r="G789">
            <v>6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 t="str">
            <v>T41411009</v>
          </cell>
        </row>
        <row r="790">
          <cell r="A790" t="str">
            <v>Панель распределительная ЩО-70-1-42У3</v>
          </cell>
          <cell r="B790" t="str">
            <v>17.1.81</v>
          </cell>
          <cell r="C790" t="str">
            <v>шт</v>
          </cell>
          <cell r="D790">
            <v>2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 t="str">
            <v>T41411109</v>
          </cell>
        </row>
        <row r="791">
          <cell r="A791" t="str">
            <v>Панель распределительная ЩО-70-2-48У3</v>
          </cell>
          <cell r="B791" t="str">
            <v>17.1.82</v>
          </cell>
          <cell r="C791" t="str">
            <v>шт</v>
          </cell>
          <cell r="D791">
            <v>2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 t="str">
            <v>T41411115</v>
          </cell>
        </row>
        <row r="792">
          <cell r="A792" t="str">
            <v>Выключатель автоматический 1-ф - 16 А / 4,5 кА</v>
          </cell>
          <cell r="B792" t="str">
            <v>17.1.83</v>
          </cell>
          <cell r="C792" t="str">
            <v>шт</v>
          </cell>
          <cell r="D792">
            <v>70</v>
          </cell>
          <cell r="E792">
            <v>0</v>
          </cell>
          <cell r="F792">
            <v>0</v>
          </cell>
          <cell r="G792">
            <v>0</v>
          </cell>
          <cell r="H792">
            <v>1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 t="str">
            <v>E160370</v>
          </cell>
        </row>
        <row r="793">
          <cell r="A793" t="str">
            <v>Выключатель автоматический 1-ф - 25 А / 4,5 кА</v>
          </cell>
          <cell r="B793" t="str">
            <v>17.1.84</v>
          </cell>
          <cell r="C793" t="str">
            <v>шт</v>
          </cell>
          <cell r="D793">
            <v>80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 t="str">
            <v>E160390</v>
          </cell>
        </row>
        <row r="794">
          <cell r="A794" t="str">
            <v>Выключатель автоматический 1-ф - 32 А / 4,5 кА</v>
          </cell>
          <cell r="B794" t="str">
            <v>17.1.85</v>
          </cell>
          <cell r="C794" t="str">
            <v>шт</v>
          </cell>
          <cell r="D794">
            <v>20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 t="str">
            <v>E160400</v>
          </cell>
        </row>
        <row r="795">
          <cell r="A795" t="str">
            <v>Выключатель автоматический 1-ф - 40 А / 4,5 кА</v>
          </cell>
          <cell r="B795" t="str">
            <v>17.1.86</v>
          </cell>
          <cell r="C795" t="str">
            <v>шт</v>
          </cell>
          <cell r="D795">
            <v>320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 t="str">
            <v>E160410</v>
          </cell>
        </row>
        <row r="796">
          <cell r="A796" t="str">
            <v>Выключатель автоматический 1-ф - 50 А / 4,5 кА</v>
          </cell>
          <cell r="B796" t="str">
            <v>17.1.87</v>
          </cell>
          <cell r="C796" t="str">
            <v>шт</v>
          </cell>
          <cell r="D796">
            <v>500</v>
          </cell>
          <cell r="E796">
            <v>14565</v>
          </cell>
          <cell r="F796">
            <v>0</v>
          </cell>
          <cell r="G796">
            <v>5081</v>
          </cell>
          <cell r="H796">
            <v>7122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 t="str">
            <v>E160420</v>
          </cell>
        </row>
        <row r="797">
          <cell r="A797" t="str">
            <v>Выключатель автоматический 1-ф - 63 А/ 4,5 кА</v>
          </cell>
          <cell r="B797" t="str">
            <v>17.1.88</v>
          </cell>
          <cell r="C797" t="str">
            <v>шт</v>
          </cell>
          <cell r="D797">
            <v>500</v>
          </cell>
          <cell r="E797">
            <v>633</v>
          </cell>
          <cell r="F797">
            <v>0</v>
          </cell>
          <cell r="G797">
            <v>51</v>
          </cell>
          <cell r="H797">
            <v>11634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 t="str">
            <v>E160430</v>
          </cell>
        </row>
        <row r="798">
          <cell r="A798" t="str">
            <v>Выключатель автоматический 3-ф - 25 А /4,5 кА</v>
          </cell>
          <cell r="B798" t="str">
            <v>17.1.89</v>
          </cell>
          <cell r="C798" t="str">
            <v>шт</v>
          </cell>
          <cell r="D798">
            <v>500</v>
          </cell>
          <cell r="E798">
            <v>554</v>
          </cell>
          <cell r="F798">
            <v>0</v>
          </cell>
          <cell r="G798">
            <v>94</v>
          </cell>
          <cell r="H798">
            <v>45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 t="str">
            <v>E160070</v>
          </cell>
        </row>
        <row r="799">
          <cell r="A799" t="str">
            <v>Выключатель автоматический 3-ф - 40 А /4,5 кА</v>
          </cell>
          <cell r="B799" t="str">
            <v>17.1.90</v>
          </cell>
          <cell r="C799" t="str">
            <v>шт</v>
          </cell>
          <cell r="D799">
            <v>20</v>
          </cell>
          <cell r="E799">
            <v>1</v>
          </cell>
          <cell r="F799">
            <v>0</v>
          </cell>
          <cell r="G799">
            <v>0</v>
          </cell>
          <cell r="H799">
            <v>4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 t="str">
            <v>E160080</v>
          </cell>
        </row>
        <row r="800">
          <cell r="A800" t="str">
            <v>Выключатель автоматический 3-ф - 50 А /4,5 кА</v>
          </cell>
          <cell r="B800" t="str">
            <v>17.1.91</v>
          </cell>
          <cell r="C800" t="str">
            <v>шт</v>
          </cell>
          <cell r="D800">
            <v>75</v>
          </cell>
          <cell r="E800">
            <v>133</v>
          </cell>
          <cell r="F800">
            <v>0</v>
          </cell>
          <cell r="G800">
            <v>0</v>
          </cell>
          <cell r="H800">
            <v>128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 t="str">
            <v>E160090</v>
          </cell>
        </row>
        <row r="801">
          <cell r="A801" t="str">
            <v>Выключатель автоматический 3-ф - 63 А /4,5 кА</v>
          </cell>
          <cell r="B801" t="str">
            <v>17.1.92</v>
          </cell>
          <cell r="C801" t="str">
            <v>шт</v>
          </cell>
          <cell r="D801">
            <v>500</v>
          </cell>
          <cell r="E801">
            <v>260</v>
          </cell>
          <cell r="F801">
            <v>0</v>
          </cell>
          <cell r="G801">
            <v>0</v>
          </cell>
          <cell r="H801">
            <v>424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 t="str">
            <v>E160150</v>
          </cell>
        </row>
        <row r="802">
          <cell r="A802" t="str">
            <v>Выключатель автоматический 3-ф - 100 А /4,5 кА</v>
          </cell>
          <cell r="B802" t="str">
            <v>17.1.93</v>
          </cell>
          <cell r="C802" t="str">
            <v>шт</v>
          </cell>
          <cell r="D802">
            <v>100</v>
          </cell>
          <cell r="E802">
            <v>29</v>
          </cell>
          <cell r="F802">
            <v>0</v>
          </cell>
          <cell r="G802">
            <v>0</v>
          </cell>
          <cell r="H802">
            <v>109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 t="str">
            <v>E160160</v>
          </cell>
        </row>
        <row r="803">
          <cell r="A803" t="str">
            <v>Выключатель автоматический 3-ф - 160 А /4,5 кА</v>
          </cell>
          <cell r="B803" t="str">
            <v>17.1.94</v>
          </cell>
          <cell r="C803" t="str">
            <v>шт</v>
          </cell>
          <cell r="D803">
            <v>300</v>
          </cell>
          <cell r="E803">
            <v>17</v>
          </cell>
          <cell r="F803">
            <v>0</v>
          </cell>
          <cell r="G803">
            <v>0</v>
          </cell>
          <cell r="H803">
            <v>269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 t="str">
            <v>E160170</v>
          </cell>
        </row>
        <row r="804">
          <cell r="A804" t="str">
            <v>Выключатель автоматический 3-ф - 250 А /4,5 кА</v>
          </cell>
          <cell r="B804" t="str">
            <v>17.1.95</v>
          </cell>
          <cell r="C804" t="str">
            <v>шт</v>
          </cell>
          <cell r="D804">
            <v>100</v>
          </cell>
          <cell r="E804">
            <v>56</v>
          </cell>
          <cell r="F804">
            <v>0</v>
          </cell>
          <cell r="G804">
            <v>0</v>
          </cell>
          <cell r="H804">
            <v>107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 t="str">
            <v>E160190</v>
          </cell>
        </row>
        <row r="805">
          <cell r="A805" t="str">
            <v>Силовой кабель АВВГ 1 кВ 2х6 мм2</v>
          </cell>
          <cell r="B805" t="str">
            <v>17.1.96</v>
          </cell>
          <cell r="C805" t="str">
            <v>км</v>
          </cell>
          <cell r="D805">
            <v>1</v>
          </cell>
          <cell r="E805">
            <v>7.62</v>
          </cell>
          <cell r="F805">
            <v>0</v>
          </cell>
          <cell r="G805">
            <v>7.3049999999999997</v>
          </cell>
          <cell r="H805">
            <v>0.96099999999999997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 t="str">
            <v>E011140</v>
          </cell>
        </row>
        <row r="806">
          <cell r="A806" t="str">
            <v>Силовой кабель АВВГ 1 кВ 4х6 мм2</v>
          </cell>
          <cell r="B806" t="str">
            <v>17.1.97</v>
          </cell>
          <cell r="C806" t="str">
            <v>км</v>
          </cell>
          <cell r="D806">
            <v>1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A807" t="str">
            <v>Силовой кабель АВВГ 1 кВ 2х10 мм2</v>
          </cell>
          <cell r="B807" t="str">
            <v>17.1.98</v>
          </cell>
          <cell r="C807" t="str">
            <v>км</v>
          </cell>
          <cell r="D807">
            <v>10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A808" t="str">
            <v>Силовой кабель АВВГ 1 кВ 4х10 мм2</v>
          </cell>
          <cell r="B808" t="str">
            <v>17.1.99</v>
          </cell>
          <cell r="C808" t="str">
            <v>км</v>
          </cell>
          <cell r="D808">
            <v>15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A809" t="str">
            <v>Силовой кабель АВВГ 1 кВ 2х16 мм2</v>
          </cell>
          <cell r="B809" t="str">
            <v>17.1.100</v>
          </cell>
          <cell r="C809" t="str">
            <v>км</v>
          </cell>
          <cell r="D809">
            <v>20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A810" t="str">
            <v>Силовой кабель АВВГ 1 кВ 4х16 мм2</v>
          </cell>
          <cell r="B810" t="str">
            <v>17.1.101</v>
          </cell>
          <cell r="C810" t="str">
            <v>км</v>
          </cell>
          <cell r="D810">
            <v>16.5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A811" t="str">
            <v>Силовой кабель АВВГ 1 кВ 2х25 мм2</v>
          </cell>
          <cell r="B811" t="str">
            <v>17.1.102</v>
          </cell>
          <cell r="C811" t="str">
            <v>км</v>
          </cell>
          <cell r="D811">
            <v>10</v>
          </cell>
          <cell r="E811">
            <v>17.071999999999999</v>
          </cell>
          <cell r="F811">
            <v>0</v>
          </cell>
          <cell r="G811">
            <v>12.926</v>
          </cell>
          <cell r="H811">
            <v>2.2509000000000001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 t="str">
            <v>E011161</v>
          </cell>
        </row>
        <row r="812">
          <cell r="A812" t="str">
            <v>Силовой кабель АВВГ 1 кВ 2х35 мм2</v>
          </cell>
          <cell r="B812" t="str">
            <v>17.1.103</v>
          </cell>
          <cell r="C812" t="str">
            <v>км</v>
          </cell>
          <cell r="D812">
            <v>5</v>
          </cell>
          <cell r="E812">
            <v>7.7130000000000001</v>
          </cell>
          <cell r="F812">
            <v>0</v>
          </cell>
          <cell r="G812">
            <v>5.4390000000000001</v>
          </cell>
          <cell r="H812">
            <v>1.462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 t="str">
            <v>E011162</v>
          </cell>
        </row>
        <row r="813">
          <cell r="A813" t="str">
            <v>Силовой кабель АВВГ 1 кВ 2х50 мм2</v>
          </cell>
          <cell r="B813" t="str">
            <v>17.1.104</v>
          </cell>
          <cell r="C813" t="str">
            <v>км</v>
          </cell>
          <cell r="D813">
            <v>2</v>
          </cell>
          <cell r="E813">
            <v>5.0919999999999996</v>
          </cell>
          <cell r="F813">
            <v>0</v>
          </cell>
          <cell r="G813">
            <v>4.33</v>
          </cell>
          <cell r="H813">
            <v>0.157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 t="str">
            <v>E011164</v>
          </cell>
        </row>
        <row r="814">
          <cell r="A814" t="str">
            <v>Силовой кабель АВВГ 1 кВ 4х25 мм2</v>
          </cell>
          <cell r="B814" t="str">
            <v>17.1.105</v>
          </cell>
          <cell r="C814" t="str">
            <v>км</v>
          </cell>
          <cell r="D814">
            <v>10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A815" t="str">
            <v>Силовой кабель АВВГ 1 кВ 4х35 мм2</v>
          </cell>
          <cell r="B815" t="str">
            <v>17.1.106</v>
          </cell>
          <cell r="C815" t="str">
            <v>км</v>
          </cell>
          <cell r="D815">
            <v>10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A816" t="str">
            <v>Силовой кабель АВВГ 1 кВ 4х50 мм2</v>
          </cell>
          <cell r="B816" t="str">
            <v>17.1.107</v>
          </cell>
          <cell r="C816" t="str">
            <v>км</v>
          </cell>
          <cell r="D816">
            <v>8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A817" t="str">
            <v>Силовой кабель АВВГ 1 кВ 4х70 мм2</v>
          </cell>
          <cell r="B817" t="str">
            <v>17.1.108</v>
          </cell>
          <cell r="C817" t="str">
            <v>км</v>
          </cell>
          <cell r="D817">
            <v>8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A818" t="str">
            <v>Силовой кабель АВВГ 1 кВ 4х95 мм2</v>
          </cell>
          <cell r="B818" t="str">
            <v>17.1.109</v>
          </cell>
          <cell r="C818" t="str">
            <v>км</v>
          </cell>
          <cell r="D818">
            <v>6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A819" t="str">
            <v>Силовой кабель АВВГ 1 кВ 4х120 мм2</v>
          </cell>
          <cell r="B819" t="str">
            <v>17.1.110</v>
          </cell>
          <cell r="C819" t="str">
            <v>км</v>
          </cell>
          <cell r="D819">
            <v>6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A820" t="str">
            <v>Силовой кабель АВВГ 1 кВ 4х150 мм2</v>
          </cell>
          <cell r="B820" t="str">
            <v>17.1.111</v>
          </cell>
          <cell r="C820" t="str">
            <v>км</v>
          </cell>
          <cell r="D820">
            <v>6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A821" t="str">
            <v>Силовой кабель АВВГ 1 кВ 4х185 мм2</v>
          </cell>
          <cell r="B821" t="str">
            <v>17.1.112</v>
          </cell>
          <cell r="C821" t="str">
            <v>км</v>
          </cell>
          <cell r="D821">
            <v>10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A822" t="str">
            <v>Силовой кабель АВВГ 1 кВ 4х240 мм2</v>
          </cell>
          <cell r="B822" t="str">
            <v>17.1.113</v>
          </cell>
          <cell r="C822" t="str">
            <v>км</v>
          </cell>
          <cell r="D822">
            <v>8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A823" t="str">
            <v>Силовой кабель АПвПэГ 6(10) кВ 3х50/35 мм</v>
          </cell>
          <cell r="B823" t="str">
            <v>17.1.114</v>
          </cell>
          <cell r="C823" t="str">
            <v>км</v>
          </cell>
          <cell r="D823">
            <v>2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A824" t="str">
            <v>Силовой кабель АПвПэГ 6(10) кВ 3х70/35 мм</v>
          </cell>
          <cell r="B824" t="str">
            <v>17.1.115</v>
          </cell>
          <cell r="C824" t="str">
            <v>км</v>
          </cell>
          <cell r="D824">
            <v>3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A825" t="str">
            <v>Силовой кабель АПвПэГ 6(10) кВ 3х95/35 мм</v>
          </cell>
          <cell r="B825" t="str">
            <v>17.1.116</v>
          </cell>
          <cell r="C825" t="str">
            <v>км</v>
          </cell>
          <cell r="D825">
            <v>6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A826" t="str">
            <v>Силовой кабель АПвПэГ 6(10) кВ 3х120/35 мм</v>
          </cell>
          <cell r="B826" t="str">
            <v>17.1.117</v>
          </cell>
          <cell r="C826" t="str">
            <v>км</v>
          </cell>
          <cell r="D826">
            <v>6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A827" t="str">
            <v>Силовой кабель АПвПэГ 6(10) кВ 3х150/35 мм</v>
          </cell>
          <cell r="B827" t="str">
            <v>17.1.118</v>
          </cell>
          <cell r="C827" t="str">
            <v>км</v>
          </cell>
          <cell r="D827">
            <v>6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A828" t="str">
            <v>Силовой кабель АПвПэГ 6(10) кВ 3х185/35 мм</v>
          </cell>
          <cell r="B828" t="str">
            <v>17.1.119</v>
          </cell>
          <cell r="C828" t="str">
            <v>км</v>
          </cell>
          <cell r="D828">
            <v>6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A829" t="str">
            <v>Силовой кабель АПвПэГ 6(10) кВ 3х240/35 мм</v>
          </cell>
          <cell r="B829" t="str">
            <v>17.1.120</v>
          </cell>
          <cell r="C829" t="str">
            <v>км</v>
          </cell>
          <cell r="D829">
            <v>8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A830" t="str">
            <v>Концевая муфта КНТП 10-3х(70/120)</v>
          </cell>
          <cell r="B830" t="str">
            <v>17.1.121</v>
          </cell>
          <cell r="C830" t="str">
            <v>шт</v>
          </cell>
          <cell r="D830">
            <v>20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A831" t="str">
            <v>Концевая муфта КВТП 10-3х(70/120)</v>
          </cell>
          <cell r="B831" t="str">
            <v>17.1.122</v>
          </cell>
          <cell r="C831" t="str">
            <v>шт</v>
          </cell>
          <cell r="D831">
            <v>10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A832" t="str">
            <v>Соединительная муфта СТпУ-10 3х(70-120)</v>
          </cell>
          <cell r="B832" t="str">
            <v>17.1.123</v>
          </cell>
          <cell r="C832" t="str">
            <v>шт</v>
          </cell>
          <cell r="D832">
            <v>20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A833" t="str">
            <v>Соединительная муфта 4СТп-1-70/120(Б)</v>
          </cell>
          <cell r="B833" t="str">
            <v>17.1.124</v>
          </cell>
          <cell r="C833" t="str">
            <v>шт</v>
          </cell>
          <cell r="D833">
            <v>20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A834" t="str">
            <v>Соединительная муфта 4СТп-1-25/50(Б)</v>
          </cell>
          <cell r="B834" t="str">
            <v>17.1.125</v>
          </cell>
          <cell r="C834" t="str">
            <v>шт</v>
          </cell>
          <cell r="D834">
            <v>10</v>
          </cell>
          <cell r="E834">
            <v>37</v>
          </cell>
          <cell r="F834">
            <v>0</v>
          </cell>
          <cell r="G834">
            <v>12</v>
          </cell>
          <cell r="H834">
            <v>18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 t="str">
            <v>E020334</v>
          </cell>
        </row>
        <row r="835">
          <cell r="A835" t="str">
            <v>Изолированный провод АПВ-10</v>
          </cell>
          <cell r="B835" t="str">
            <v>17.1.126</v>
          </cell>
          <cell r="C835" t="str">
            <v>км</v>
          </cell>
          <cell r="D835">
            <v>10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A836" t="str">
            <v>Изолированный провод АПВ-16</v>
          </cell>
          <cell r="B836" t="str">
            <v>17.1.127</v>
          </cell>
          <cell r="C836" t="str">
            <v>км</v>
          </cell>
          <cell r="D836">
            <v>10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A837" t="str">
            <v>Изолированный провод АПВ-25</v>
          </cell>
          <cell r="B837" t="str">
            <v>17.1.128</v>
          </cell>
          <cell r="C837" t="str">
            <v>км</v>
          </cell>
          <cell r="D837">
            <v>2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A838" t="str">
            <v>Изолированный провод АПВ 35</v>
          </cell>
          <cell r="B838" t="str">
            <v>17.1.129</v>
          </cell>
          <cell r="C838" t="str">
            <v>км</v>
          </cell>
          <cell r="D838">
            <v>2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A839" t="str">
            <v>Изолированный провод АПВ 50</v>
          </cell>
          <cell r="B839" t="str">
            <v>17.1.130</v>
          </cell>
          <cell r="C839" t="str">
            <v>км</v>
          </cell>
          <cell r="D839">
            <v>1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A840" t="str">
            <v>Провод  СИП-2А 3х16+1х25</v>
          </cell>
          <cell r="B840" t="str">
            <v>17.1.131</v>
          </cell>
          <cell r="C840" t="str">
            <v>км</v>
          </cell>
          <cell r="D840">
            <v>30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A841" t="str">
            <v>Провод СИП-2А 3х25+1х54,6</v>
          </cell>
          <cell r="B841" t="str">
            <v>17.1.132</v>
          </cell>
          <cell r="C841" t="str">
            <v>км</v>
          </cell>
          <cell r="D841">
            <v>100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A842" t="str">
            <v>Провод СИП-2А 3х35+1х54,6</v>
          </cell>
          <cell r="B842" t="str">
            <v>17.1.133</v>
          </cell>
          <cell r="C842" t="str">
            <v>км</v>
          </cell>
          <cell r="D842">
            <v>50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A843" t="str">
            <v>Провод СИП-2А 3х50+1х54,6</v>
          </cell>
          <cell r="B843" t="str">
            <v>17.1.134</v>
          </cell>
          <cell r="C843" t="str">
            <v>км</v>
          </cell>
          <cell r="D843">
            <v>30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A844" t="str">
            <v>Провод СИП-2А 3х70+1х54,6</v>
          </cell>
          <cell r="B844" t="str">
            <v>17.1.135</v>
          </cell>
          <cell r="C844" t="str">
            <v>км</v>
          </cell>
          <cell r="D844">
            <v>15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A845" t="str">
            <v>Провод СИП-4А 2х16</v>
          </cell>
          <cell r="B845" t="str">
            <v>17.1.136</v>
          </cell>
          <cell r="C845" t="str">
            <v>км</v>
          </cell>
          <cell r="D845">
            <v>50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11351.3</v>
          </cell>
          <cell r="K845" t="str">
            <v>մ</v>
          </cell>
          <cell r="L845">
            <v>1000</v>
          </cell>
          <cell r="M845" t="str">
            <v>E030793</v>
          </cell>
        </row>
        <row r="846">
          <cell r="A846" t="str">
            <v>Провод СИП-4А 2х25</v>
          </cell>
          <cell r="B846" t="str">
            <v>17.1.137</v>
          </cell>
          <cell r="C846" t="str">
            <v>км</v>
          </cell>
          <cell r="D846">
            <v>30</v>
          </cell>
          <cell r="E846">
            <v>24.966699999999999</v>
          </cell>
          <cell r="F846">
            <v>0</v>
          </cell>
          <cell r="G846">
            <v>14.901</v>
          </cell>
          <cell r="H846">
            <v>30.823399999999999</v>
          </cell>
          <cell r="I846">
            <v>-5.0333000000000006</v>
          </cell>
          <cell r="J846">
            <v>24966.7</v>
          </cell>
          <cell r="K846" t="str">
            <v>մ</v>
          </cell>
          <cell r="L846">
            <v>1000</v>
          </cell>
          <cell r="M846" t="str">
            <v>E030795</v>
          </cell>
        </row>
        <row r="847">
          <cell r="A847" t="str">
            <v>Неизолированный провод АС-25</v>
          </cell>
          <cell r="B847" t="str">
            <v>17.1.138</v>
          </cell>
          <cell r="C847" t="str">
            <v>кг</v>
          </cell>
          <cell r="D847">
            <v>3009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A848" t="str">
            <v>Неизолированный провод АС-35</v>
          </cell>
          <cell r="B848" t="str">
            <v>17.1.139</v>
          </cell>
          <cell r="C848" t="str">
            <v>кг</v>
          </cell>
          <cell r="D848">
            <v>4440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A849" t="str">
            <v>Неизолированный провод АС-50</v>
          </cell>
          <cell r="B849" t="str">
            <v>17.1.140</v>
          </cell>
          <cell r="C849" t="str">
            <v>кг</v>
          </cell>
          <cell r="D849">
            <v>3900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A850" t="str">
            <v>Арматура СИП</v>
          </cell>
          <cell r="B850">
            <v>0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A851" t="str">
            <v>Металическая лента F 20 (20х0,7х1000)  или аналог</v>
          </cell>
          <cell r="B851" t="str">
            <v>17.1.141</v>
          </cell>
          <cell r="C851" t="str">
            <v>шт</v>
          </cell>
          <cell r="D851">
            <v>5000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A852" t="str">
            <v>Скрепа А 20 для ленты металической</v>
          </cell>
          <cell r="B852" t="str">
            <v>17.1.142</v>
          </cell>
          <cell r="C852" t="str">
            <v>шт</v>
          </cell>
          <cell r="D852">
            <v>5000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A853" t="str">
            <v>Комплект промежуточной подвески ES 1500 или аналог</v>
          </cell>
          <cell r="B853" t="str">
            <v>17.1.143</v>
          </cell>
          <cell r="C853" t="str">
            <v>шт</v>
          </cell>
          <cell r="D853">
            <v>5000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A854" t="str">
            <v>Зажим поддерживающий PS 1500 или аналог</v>
          </cell>
          <cell r="B854" t="str">
            <v>17.1.144</v>
          </cell>
          <cell r="C854" t="str">
            <v>шт</v>
          </cell>
          <cell r="D854">
            <v>1000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A855" t="str">
            <v>Кронштейн анкерный СА 1500 или аналог</v>
          </cell>
          <cell r="B855" t="str">
            <v>17.1.145</v>
          </cell>
          <cell r="C855" t="str">
            <v>шт</v>
          </cell>
          <cell r="D855">
            <v>2000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A856" t="str">
            <v>Стенное крепление с хомутом FZN 60 или аналог</v>
          </cell>
          <cell r="B856" t="str">
            <v>17.1.146</v>
          </cell>
          <cell r="C856" t="str">
            <v>шт</v>
          </cell>
          <cell r="D856">
            <v>1000</v>
          </cell>
          <cell r="E856">
            <v>75</v>
          </cell>
          <cell r="F856">
            <v>0</v>
          </cell>
          <cell r="G856">
            <v>0</v>
          </cell>
          <cell r="H856">
            <v>400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 t="str">
            <v>E242878</v>
          </cell>
        </row>
        <row r="857">
          <cell r="A857" t="str">
            <v>Кронштейн CA 16 или аналог</v>
          </cell>
          <cell r="B857" t="str">
            <v>17.1.147</v>
          </cell>
          <cell r="C857" t="str">
            <v>шт</v>
          </cell>
          <cell r="D857">
            <v>300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A858" t="str">
            <v>Натяжной зажим РА 1500 или аналог (сечение нулевой жилы 54,6мм2 )</v>
          </cell>
          <cell r="B858" t="str">
            <v>17.1.148</v>
          </cell>
          <cell r="C858" t="str">
            <v>шт</v>
          </cell>
          <cell r="D858">
            <v>2000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A859" t="str">
            <v>Натяжной зажим РА 25 или аналог</v>
          </cell>
          <cell r="B859" t="str">
            <v>17.1.149</v>
          </cell>
          <cell r="C859" t="str">
            <v>шт</v>
          </cell>
          <cell r="D859">
            <v>2000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A860" t="str">
            <v>Изолированный герметичный зажим FIDOS 35-150/35-150 или аналог (СИП-СИП)</v>
          </cell>
          <cell r="B860" t="str">
            <v>17.1.150</v>
          </cell>
          <cell r="C860" t="str">
            <v>шт</v>
          </cell>
          <cell r="D860">
            <v>3000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A861" t="str">
            <v>Изолированный герметичный зажим FIDOS 16-25/35-70 или аналог (СИП-СИП)</v>
          </cell>
          <cell r="B861" t="str">
            <v>17.1.151</v>
          </cell>
          <cell r="C861" t="str">
            <v>шт</v>
          </cell>
          <cell r="D861">
            <v>3000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A862" t="str">
            <v>Герметичный изолированный зажим NF 25-150 или аналог (СИП-неиз)</v>
          </cell>
          <cell r="B862" t="str">
            <v>17.1.152</v>
          </cell>
          <cell r="C862" t="str">
            <v>шт</v>
          </cell>
          <cell r="D862">
            <v>3000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A863" t="str">
            <v>Герметичный изолированный зажим NF 2,5-150 или аналог (СИП-неиз)</v>
          </cell>
          <cell r="B863" t="str">
            <v>17.1.153</v>
          </cell>
          <cell r="C863" t="str">
            <v>шт</v>
          </cell>
          <cell r="D863">
            <v>3000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A864" t="str">
            <v>Зажим для ЗП6</v>
          </cell>
          <cell r="B864" t="str">
            <v>17.1.154</v>
          </cell>
          <cell r="C864" t="str">
            <v>шт</v>
          </cell>
          <cell r="D864">
            <v>3000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A865" t="str">
            <v>Зажим плашечный ПА-2-2</v>
          </cell>
          <cell r="B865" t="str">
            <v>17.1.155</v>
          </cell>
          <cell r="C865" t="str">
            <v>шт</v>
          </cell>
          <cell r="D865">
            <v>1000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 t="str">
            <v>E241590</v>
          </cell>
        </row>
        <row r="866">
          <cell r="A866" t="str">
            <v>Зажим плашечный ПС-1-1</v>
          </cell>
          <cell r="B866" t="str">
            <v>17.1.156</v>
          </cell>
          <cell r="C866" t="str">
            <v>шт</v>
          </cell>
          <cell r="D866">
            <v>1000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A867" t="str">
            <v>Кабельный ремешок FKV 180/9 или аналог</v>
          </cell>
          <cell r="B867" t="str">
            <v>17.1.157</v>
          </cell>
          <cell r="C867" t="str">
            <v>шт</v>
          </cell>
          <cell r="D867">
            <v>5000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A868" t="str">
            <v>Изолированные герметичные соединительные гильзы МJPT  16 или аналог</v>
          </cell>
          <cell r="B868" t="str">
            <v>17.1.158</v>
          </cell>
          <cell r="C868" t="str">
            <v>шт</v>
          </cell>
          <cell r="D868">
            <v>700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A869" t="str">
            <v>Изолированные герметичные соединительные гильзы МJPT  25 или аналог</v>
          </cell>
          <cell r="B869" t="str">
            <v>17.1.159</v>
          </cell>
          <cell r="C869" t="str">
            <v>шт</v>
          </cell>
          <cell r="D869">
            <v>300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A870" t="str">
            <v>Изолированные герметичные соединительные гильзы МJPT  35 или аналог</v>
          </cell>
          <cell r="B870" t="str">
            <v>17.1.160</v>
          </cell>
          <cell r="C870" t="str">
            <v>шт</v>
          </cell>
          <cell r="D870">
            <v>700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A871" t="str">
            <v>Изолированные герметичные соединительные гильзы МJPT  54N или аналог</v>
          </cell>
          <cell r="B871" t="str">
            <v>17.1.161</v>
          </cell>
          <cell r="C871" t="str">
            <v>шт</v>
          </cell>
          <cell r="D871">
            <v>1500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A872" t="str">
            <v>Изолированные герметичные соединительные гильзы МJPT  50 или аналог</v>
          </cell>
          <cell r="B872" t="str">
            <v>17.1.162</v>
          </cell>
          <cell r="C872" t="str">
            <v>шт</v>
          </cell>
          <cell r="D872">
            <v>1000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A873" t="str">
            <v>Изолированные герметичные соединительные гильзы МJPT  70 или аналог</v>
          </cell>
          <cell r="B873" t="str">
            <v>17.1.163</v>
          </cell>
          <cell r="C873" t="str">
            <v>шт</v>
          </cell>
          <cell r="D873">
            <v>400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A874" t="str">
            <v>Изолированные герметичные наконечники CPTAU-16 или аналог</v>
          </cell>
          <cell r="B874" t="str">
            <v>17.1.164</v>
          </cell>
          <cell r="C874" t="str">
            <v>шт</v>
          </cell>
          <cell r="D874">
            <v>800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A875" t="str">
            <v>Изолированные герметичные наконечники CPTAU-25 или аналог</v>
          </cell>
          <cell r="B875" t="str">
            <v>17.1.165</v>
          </cell>
          <cell r="C875" t="str">
            <v>шт</v>
          </cell>
          <cell r="D875">
            <v>1000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A876" t="str">
            <v>Изолированные герметичные наконечники CPTAU-35 или аналог</v>
          </cell>
          <cell r="B876" t="str">
            <v>17.1.166</v>
          </cell>
          <cell r="C876" t="str">
            <v>шт</v>
          </cell>
          <cell r="D876">
            <v>300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A877" t="str">
            <v>Изолированные герметичные наконечники CPTAU-50 или аналог</v>
          </cell>
          <cell r="B877" t="str">
            <v>17.1.167</v>
          </cell>
          <cell r="C877" t="str">
            <v>шт</v>
          </cell>
          <cell r="D877">
            <v>400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A878" t="str">
            <v>Изолированные герметичные наконечники CPTAU-54N или аналог</v>
          </cell>
          <cell r="B878" t="str">
            <v>17.1.168</v>
          </cell>
          <cell r="C878" t="str">
            <v>шт</v>
          </cell>
          <cell r="D878">
            <v>400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A879" t="str">
            <v>Изолированные герметичные наконечники CPTAU-70 или аналог</v>
          </cell>
          <cell r="B879" t="str">
            <v>17.1.169</v>
          </cell>
          <cell r="C879" t="str">
            <v>шт</v>
          </cell>
          <cell r="D879">
            <v>400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A880" t="str">
            <v>Герметичные колпачки СЕ или аналог</v>
          </cell>
          <cell r="B880" t="str">
            <v>17.1.170</v>
          </cell>
          <cell r="C880" t="str">
            <v>шт</v>
          </cell>
          <cell r="D880">
            <v>1000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A881" t="str">
            <v>Адаптер для заземления РС-481 или аналог</v>
          </cell>
          <cell r="B881" t="str">
            <v>17.1.171</v>
          </cell>
          <cell r="C881" t="str">
            <v>шт</v>
          </cell>
          <cell r="D881">
            <v>300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A882" t="str">
            <v>Опора деревянная 9 метр</v>
          </cell>
          <cell r="B882" t="str">
            <v>17.1.172</v>
          </cell>
          <cell r="C882" t="str">
            <v>шт</v>
          </cell>
          <cell r="D882">
            <v>340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A883" t="str">
            <v>Опора деревянная 10 метр</v>
          </cell>
          <cell r="B883" t="str">
            <v>17.1.173</v>
          </cell>
          <cell r="C883" t="str">
            <v>шт</v>
          </cell>
          <cell r="D883">
            <v>325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A884" t="str">
            <v>Ж/б опоры СВ-9,5 (ВЛ 10-0,4 кВ)</v>
          </cell>
          <cell r="B884" t="str">
            <v>17.1.174</v>
          </cell>
          <cell r="C884" t="str">
            <v>шт</v>
          </cell>
          <cell r="D884">
            <v>0</v>
          </cell>
          <cell r="E884">
            <v>956</v>
          </cell>
          <cell r="F884">
            <v>5</v>
          </cell>
          <cell r="G884">
            <v>0</v>
          </cell>
          <cell r="H884">
            <v>4307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 t="str">
            <v>E040040 ,E040040A</v>
          </cell>
        </row>
        <row r="885">
          <cell r="A885" t="str">
            <v>Ж/б опоры СВ-10,5 (ВЛ 10-0,4 кВ)</v>
          </cell>
          <cell r="B885" t="str">
            <v>17.1.175</v>
          </cell>
          <cell r="C885" t="str">
            <v>шт</v>
          </cell>
          <cell r="D885">
            <v>0</v>
          </cell>
          <cell r="E885">
            <v>922</v>
          </cell>
          <cell r="F885">
            <v>14</v>
          </cell>
          <cell r="G885">
            <v>0</v>
          </cell>
          <cell r="H885">
            <v>3625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 t="str">
            <v>E040030 ,E040030A</v>
          </cell>
        </row>
        <row r="886">
          <cell r="A886" t="str">
            <v>Труба металическая для опор (9м) 159/4,5</v>
          </cell>
          <cell r="B886" t="str">
            <v>17.1.176</v>
          </cell>
          <cell r="C886" t="str">
            <v>шт</v>
          </cell>
          <cell r="D886">
            <v>460</v>
          </cell>
          <cell r="E886">
            <v>8</v>
          </cell>
          <cell r="F886">
            <v>0</v>
          </cell>
          <cell r="G886">
            <v>0</v>
          </cell>
          <cell r="H886">
            <v>113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 t="str">
            <v>Z714586</v>
          </cell>
        </row>
        <row r="887">
          <cell r="A887" t="str">
            <v>Ж/б пасынки ПТ-3,25 (ВЛ 10-0,4 кВ)</v>
          </cell>
          <cell r="B887" t="str">
            <v>17.1.177</v>
          </cell>
          <cell r="C887" t="str">
            <v>шт</v>
          </cell>
          <cell r="D887">
            <v>0</v>
          </cell>
          <cell r="E887">
            <v>1208</v>
          </cell>
          <cell r="F887">
            <v>0</v>
          </cell>
          <cell r="G887">
            <v>48</v>
          </cell>
          <cell r="H887">
            <v>609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 t="str">
            <v>E041131</v>
          </cell>
        </row>
        <row r="888">
          <cell r="A888" t="str">
            <v>Ж/б пасынки ПТ-4,25 (ВЛ 10-0,4 кВ)</v>
          </cell>
          <cell r="B888" t="str">
            <v>17.1.178</v>
          </cell>
          <cell r="C888" t="str">
            <v>шт</v>
          </cell>
          <cell r="D888">
            <v>0</v>
          </cell>
          <cell r="E888">
            <v>1312</v>
          </cell>
          <cell r="F888">
            <v>5</v>
          </cell>
          <cell r="G888">
            <v>0</v>
          </cell>
          <cell r="H888">
            <v>1121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 t="str">
            <v>E041132 ,E041132A</v>
          </cell>
        </row>
        <row r="889">
          <cell r="A889" t="str">
            <v>Приобретение траверс ТМ-1 с хомутом</v>
          </cell>
          <cell r="B889" t="str">
            <v>17.1.179</v>
          </cell>
          <cell r="C889" t="str">
            <v>шт</v>
          </cell>
          <cell r="D889">
            <v>400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A890" t="str">
            <v>Приобретение траверс ТМ-2  с хомутом</v>
          </cell>
          <cell r="B890" t="str">
            <v>17.1.180</v>
          </cell>
          <cell r="C890" t="str">
            <v>шт</v>
          </cell>
          <cell r="D890">
            <v>360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A891" t="str">
            <v>Приобретение траверс ТМ-3  с хомутом</v>
          </cell>
          <cell r="B891" t="str">
            <v>17.1.181</v>
          </cell>
          <cell r="C891" t="str">
            <v>шт</v>
          </cell>
          <cell r="D891">
            <v>204</v>
          </cell>
          <cell r="E891">
            <v>223</v>
          </cell>
          <cell r="F891">
            <v>0</v>
          </cell>
          <cell r="G891">
            <v>0</v>
          </cell>
          <cell r="H891">
            <v>121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 t="str">
            <v>E040910</v>
          </cell>
        </row>
        <row r="892">
          <cell r="A892" t="str">
            <v>Приобретение траверс ТМ-5  с хомутом</v>
          </cell>
          <cell r="B892" t="str">
            <v>17.1.182</v>
          </cell>
          <cell r="C892" t="str">
            <v>шт</v>
          </cell>
          <cell r="D892">
            <v>120</v>
          </cell>
          <cell r="E892">
            <v>11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 t="str">
            <v>E040920</v>
          </cell>
        </row>
        <row r="893">
          <cell r="A893" t="str">
            <v>Приобретение траверс ТМ-6  с хомутом</v>
          </cell>
          <cell r="B893" t="str">
            <v>17.1.183</v>
          </cell>
          <cell r="C893" t="str">
            <v>шт</v>
          </cell>
          <cell r="D893">
            <v>110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A894" t="str">
            <v>Приобретение траверс ТН-1 с хомутом</v>
          </cell>
          <cell r="B894" t="str">
            <v>17.1.184</v>
          </cell>
          <cell r="C894" t="str">
            <v>шт</v>
          </cell>
          <cell r="D894">
            <v>470</v>
          </cell>
          <cell r="E894">
            <v>81</v>
          </cell>
          <cell r="F894">
            <v>0</v>
          </cell>
          <cell r="G894">
            <v>0</v>
          </cell>
          <cell r="H894">
            <v>1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 t="str">
            <v>E040950</v>
          </cell>
        </row>
        <row r="895">
          <cell r="A895" t="str">
            <v>Приобретение траверс ТН-2 с хомутом</v>
          </cell>
          <cell r="B895" t="str">
            <v>17.1.185</v>
          </cell>
          <cell r="C895" t="str">
            <v>шт</v>
          </cell>
          <cell r="D895">
            <v>1000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A896" t="str">
            <v>Приобретение траверс ТН-3 с хомутом</v>
          </cell>
          <cell r="B896" t="str">
            <v>17.1.186</v>
          </cell>
          <cell r="C896" t="str">
            <v>шт</v>
          </cell>
          <cell r="D896">
            <v>80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 t="str">
            <v>Նոր</v>
          </cell>
        </row>
        <row r="897">
          <cell r="A897" t="str">
            <v>Приобретение траверс ТН-4 с хомутом</v>
          </cell>
          <cell r="B897" t="str">
            <v>17.1.187</v>
          </cell>
          <cell r="C897" t="str">
            <v>шт</v>
          </cell>
          <cell r="D897">
            <v>20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A898" t="str">
            <v xml:space="preserve">Хомут Х1 </v>
          </cell>
          <cell r="B898" t="str">
            <v>17.1.188</v>
          </cell>
          <cell r="C898" t="str">
            <v>шт</v>
          </cell>
          <cell r="D898">
            <v>120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 t="str">
            <v>Նոր</v>
          </cell>
        </row>
        <row r="899">
          <cell r="A899" t="str">
            <v>Хомут Х2</v>
          </cell>
          <cell r="B899" t="str">
            <v>17.1.189</v>
          </cell>
          <cell r="C899" t="str">
            <v>шт</v>
          </cell>
          <cell r="D899">
            <v>115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 t="str">
            <v>Նոր</v>
          </cell>
        </row>
        <row r="900">
          <cell r="A900" t="str">
            <v>Хомут Х7</v>
          </cell>
          <cell r="B900" t="str">
            <v>17.1.190</v>
          </cell>
          <cell r="C900" t="str">
            <v>шт</v>
          </cell>
          <cell r="D900">
            <v>120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 t="str">
            <v>Նոր</v>
          </cell>
        </row>
        <row r="901">
          <cell r="A901" t="str">
            <v>Хомут Х8</v>
          </cell>
          <cell r="B901" t="str">
            <v>17.1.191</v>
          </cell>
          <cell r="C901" t="str">
            <v>шт</v>
          </cell>
          <cell r="D901">
            <v>110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 t="str">
            <v>Նոր</v>
          </cell>
        </row>
        <row r="902">
          <cell r="A902" t="str">
            <v>Хомут Х10</v>
          </cell>
          <cell r="B902" t="str">
            <v>17.1.192</v>
          </cell>
          <cell r="C902" t="str">
            <v>шт</v>
          </cell>
          <cell r="D902">
            <v>540</v>
          </cell>
          <cell r="E902">
            <v>4</v>
          </cell>
          <cell r="F902">
            <v>0</v>
          </cell>
          <cell r="G902">
            <v>0</v>
          </cell>
          <cell r="H902">
            <v>71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 t="str">
            <v>E040021</v>
          </cell>
        </row>
        <row r="903">
          <cell r="A903" t="str">
            <v>Хомут Х11</v>
          </cell>
          <cell r="B903" t="str">
            <v>17.1.193</v>
          </cell>
          <cell r="C903" t="str">
            <v>шт</v>
          </cell>
          <cell r="D903">
            <v>10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 t="str">
            <v>Նոր</v>
          </cell>
        </row>
        <row r="904">
          <cell r="A904" t="str">
            <v>Хомут Х12</v>
          </cell>
          <cell r="B904" t="str">
            <v>17.1.194</v>
          </cell>
          <cell r="C904" t="str">
            <v>шт</v>
          </cell>
          <cell r="D904">
            <v>340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 t="str">
            <v>E040022</v>
          </cell>
        </row>
        <row r="905">
          <cell r="A905" t="str">
            <v>Хомут Х19</v>
          </cell>
          <cell r="B905" t="str">
            <v>17.1.195</v>
          </cell>
          <cell r="C905" t="str">
            <v>шт</v>
          </cell>
          <cell r="D905">
            <v>192</v>
          </cell>
          <cell r="E905">
            <v>6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 t="str">
            <v>E040023</v>
          </cell>
        </row>
        <row r="906">
          <cell r="A906" t="str">
            <v>Изолятор ПС-70E</v>
          </cell>
          <cell r="B906" t="str">
            <v>17.1.196</v>
          </cell>
          <cell r="C906" t="str">
            <v>шт</v>
          </cell>
          <cell r="D906">
            <v>350</v>
          </cell>
          <cell r="E906">
            <v>5150</v>
          </cell>
          <cell r="F906">
            <v>0</v>
          </cell>
          <cell r="G906">
            <v>1569</v>
          </cell>
          <cell r="H906">
            <v>4215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 t="str">
            <v>E191891</v>
          </cell>
        </row>
        <row r="907">
          <cell r="A907" t="str">
            <v>Изолятор ШС-10-А</v>
          </cell>
          <cell r="B907" t="str">
            <v>17.1.197</v>
          </cell>
          <cell r="C907" t="str">
            <v>шт</v>
          </cell>
          <cell r="D907">
            <v>890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 t="str">
            <v>E191670,E191680,E191700</v>
          </cell>
        </row>
        <row r="908">
          <cell r="A908" t="str">
            <v>Изолятор ШС-10-Г</v>
          </cell>
          <cell r="B908" t="str">
            <v>17.1.198</v>
          </cell>
          <cell r="C908" t="str">
            <v>шт</v>
          </cell>
          <cell r="D908">
            <v>890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 t="str">
            <v>E191670,E191680,E191700</v>
          </cell>
        </row>
        <row r="909">
          <cell r="A909" t="str">
            <v>Изолятор НС-18</v>
          </cell>
          <cell r="B909" t="str">
            <v>17.1.199</v>
          </cell>
          <cell r="C909" t="str">
            <v>шт</v>
          </cell>
          <cell r="D909">
            <v>800</v>
          </cell>
          <cell r="E909">
            <v>79</v>
          </cell>
          <cell r="F909">
            <v>0</v>
          </cell>
          <cell r="G909">
            <v>0</v>
          </cell>
          <cell r="H909">
            <v>889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 t="str">
            <v>E192031</v>
          </cell>
        </row>
        <row r="910">
          <cell r="A910" t="str">
            <v>Изолятор ТФ-20</v>
          </cell>
          <cell r="B910" t="str">
            <v>17.1.200</v>
          </cell>
          <cell r="C910" t="str">
            <v>шт</v>
          </cell>
          <cell r="D910">
            <v>3000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A911" t="str">
            <v>Крюк КН-22</v>
          </cell>
          <cell r="B911" t="str">
            <v>17.1.201</v>
          </cell>
          <cell r="C911" t="str">
            <v>шт</v>
          </cell>
          <cell r="D911">
            <v>86</v>
          </cell>
          <cell r="E911">
            <v>5867</v>
          </cell>
          <cell r="F911">
            <v>39</v>
          </cell>
          <cell r="G911">
            <v>1666</v>
          </cell>
          <cell r="H911">
            <v>1286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 t="str">
            <v>E242540 , E242540A</v>
          </cell>
        </row>
        <row r="912">
          <cell r="A912" t="str">
            <v>Крюк КН-16</v>
          </cell>
          <cell r="B912" t="str">
            <v>17.1.202</v>
          </cell>
          <cell r="C912" t="str">
            <v>шт</v>
          </cell>
          <cell r="D912">
            <v>110</v>
          </cell>
          <cell r="E912">
            <v>478</v>
          </cell>
          <cell r="F912">
            <v>0</v>
          </cell>
          <cell r="G912">
            <v>450</v>
          </cell>
          <cell r="H912">
            <v>22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 t="str">
            <v>E242561</v>
          </cell>
        </row>
        <row r="913">
          <cell r="A913" t="str">
            <v>Крюк КН-18</v>
          </cell>
          <cell r="B913" t="str">
            <v>17.1.203</v>
          </cell>
          <cell r="C913" t="str">
            <v>шт</v>
          </cell>
          <cell r="D913">
            <v>1000</v>
          </cell>
          <cell r="E913">
            <v>3837</v>
          </cell>
          <cell r="F913">
            <v>0</v>
          </cell>
          <cell r="G913">
            <v>897</v>
          </cell>
          <cell r="H913">
            <v>2409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 t="str">
            <v>E242531</v>
          </cell>
        </row>
        <row r="914">
          <cell r="A914" t="str">
            <v>Колпачок К-5</v>
          </cell>
          <cell r="B914" t="str">
            <v>17.1.204</v>
          </cell>
          <cell r="C914" t="str">
            <v>шт</v>
          </cell>
          <cell r="D914">
            <v>5000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A915" t="str">
            <v>Колпачок К-6</v>
          </cell>
          <cell r="B915" t="str">
            <v>17.1.205</v>
          </cell>
          <cell r="C915" t="str">
            <v>шт</v>
          </cell>
          <cell r="D915">
            <v>700</v>
          </cell>
          <cell r="E915">
            <v>2897</v>
          </cell>
          <cell r="F915">
            <v>0</v>
          </cell>
          <cell r="G915">
            <v>0</v>
          </cell>
          <cell r="H915">
            <v>549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 t="str">
            <v>E380030</v>
          </cell>
        </row>
        <row r="916">
          <cell r="A916" t="str">
            <v>Колпачок К-7</v>
          </cell>
          <cell r="B916" t="str">
            <v>17.1.206</v>
          </cell>
          <cell r="C916" t="str">
            <v>шт</v>
          </cell>
          <cell r="D916">
            <v>180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A917" t="str">
            <v>Колпачок К-9</v>
          </cell>
          <cell r="B917" t="str">
            <v>17.1.207</v>
          </cell>
          <cell r="C917" t="str">
            <v>шт</v>
          </cell>
          <cell r="D917">
            <v>300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 t="str">
            <v>Նոր</v>
          </cell>
        </row>
        <row r="918">
          <cell r="A918" t="str">
            <v>Линейная арматура</v>
          </cell>
          <cell r="B918">
            <v>0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A919" t="str">
            <v>Зажим натяжной НКК-1-1Б</v>
          </cell>
          <cell r="B919" t="str">
            <v>17.1.208</v>
          </cell>
          <cell r="C919" t="str">
            <v>шт</v>
          </cell>
          <cell r="D919">
            <v>300</v>
          </cell>
          <cell r="E919">
            <v>1216</v>
          </cell>
          <cell r="F919">
            <v>0</v>
          </cell>
          <cell r="G919">
            <v>101</v>
          </cell>
          <cell r="H919">
            <v>509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 t="str">
            <v>E241880</v>
          </cell>
        </row>
        <row r="920">
          <cell r="A920" t="str">
            <v>Скоба СК-7-1A</v>
          </cell>
          <cell r="B920" t="str">
            <v>17.1.209</v>
          </cell>
          <cell r="C920" t="str">
            <v>шт</v>
          </cell>
          <cell r="D920">
            <v>300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A921" t="str">
            <v>Серьга СРС-7-16</v>
          </cell>
          <cell r="B921" t="str">
            <v>17.1.210</v>
          </cell>
          <cell r="C921" t="str">
            <v>шт</v>
          </cell>
          <cell r="D921">
            <v>300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A922" t="str">
            <v>Оголовье ОГ-1</v>
          </cell>
          <cell r="B922" t="str">
            <v>17.1.211</v>
          </cell>
          <cell r="C922" t="str">
            <v>шт</v>
          </cell>
          <cell r="D922">
            <v>50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 t="str">
            <v>Նոր</v>
          </cell>
        </row>
        <row r="923">
          <cell r="A923" t="str">
            <v>Оголовье ОГ-2</v>
          </cell>
          <cell r="B923" t="str">
            <v>17.1.212</v>
          </cell>
          <cell r="C923" t="str">
            <v>шт</v>
          </cell>
          <cell r="D923">
            <v>50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 t="str">
            <v>Նոր</v>
          </cell>
        </row>
        <row r="924">
          <cell r="A924" t="str">
            <v>Оголовье ОГ-5</v>
          </cell>
          <cell r="B924" t="str">
            <v>17.1.213</v>
          </cell>
          <cell r="C924" t="str">
            <v>шт</v>
          </cell>
          <cell r="D924">
            <v>50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 t="str">
            <v>Նոր</v>
          </cell>
        </row>
        <row r="925">
          <cell r="A925" t="str">
            <v>Ушко У-1-7-16</v>
          </cell>
          <cell r="B925" t="str">
            <v>17.1.214</v>
          </cell>
          <cell r="C925" t="str">
            <v>шт</v>
          </cell>
          <cell r="D925">
            <v>300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A926" t="str">
            <v>Звено промежуточное ПРТ-7/12-2</v>
          </cell>
          <cell r="B926" t="str">
            <v>17.1.215</v>
          </cell>
          <cell r="C926" t="str">
            <v>шт</v>
          </cell>
          <cell r="D926">
            <v>300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A927" t="str">
            <v>Сталь полосовая 4х25</v>
          </cell>
          <cell r="B927" t="str">
            <v>17.1.216</v>
          </cell>
          <cell r="C927" t="str">
            <v>м</v>
          </cell>
          <cell r="D927">
            <v>1740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 t="str">
            <v>E460018</v>
          </cell>
        </row>
        <row r="928">
          <cell r="A928" t="str">
            <v>Сталь полосовая 4х35</v>
          </cell>
          <cell r="B928" t="str">
            <v>17.1.217</v>
          </cell>
          <cell r="C928" t="str">
            <v>м</v>
          </cell>
          <cell r="D928">
            <v>740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 t="str">
            <v>E460020</v>
          </cell>
        </row>
        <row r="929">
          <cell r="A929" t="str">
            <v>Сталь полосовая 4х40</v>
          </cell>
          <cell r="B929" t="str">
            <v>17.1.218</v>
          </cell>
          <cell r="C929" t="str">
            <v>м</v>
          </cell>
          <cell r="D929">
            <v>2280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A930" t="str">
            <v>Сталь полосовая 5х50</v>
          </cell>
          <cell r="B930" t="str">
            <v>17.1.219</v>
          </cell>
          <cell r="C930" t="str">
            <v>м</v>
          </cell>
          <cell r="D930">
            <v>1850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 t="str">
            <v>E460023</v>
          </cell>
        </row>
        <row r="931">
          <cell r="A931" t="str">
            <v>Сталь угловая 50х50х5</v>
          </cell>
          <cell r="B931" t="str">
            <v>17.1.220</v>
          </cell>
          <cell r="C931" t="str">
            <v>кг</v>
          </cell>
          <cell r="D931">
            <v>18850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A932" t="str">
            <v>Катанка Ф6</v>
          </cell>
          <cell r="B932" t="str">
            <v>17.1.221</v>
          </cell>
          <cell r="C932" t="str">
            <v>кг</v>
          </cell>
          <cell r="D932">
            <v>5000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A933" t="str">
            <v>Катанка Ф8</v>
          </cell>
          <cell r="B933" t="str">
            <v>17.1.222</v>
          </cell>
          <cell r="C933" t="str">
            <v>кг</v>
          </cell>
          <cell r="D933">
            <v>3000</v>
          </cell>
          <cell r="E933">
            <v>6872</v>
          </cell>
          <cell r="F933">
            <v>0</v>
          </cell>
          <cell r="G933">
            <v>5000</v>
          </cell>
          <cell r="H933">
            <v>13574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 t="str">
            <v>Z714162</v>
          </cell>
        </row>
        <row r="934">
          <cell r="A934" t="str">
            <v>Катанка Ф10</v>
          </cell>
          <cell r="B934" t="str">
            <v>17.1.223</v>
          </cell>
          <cell r="C934" t="str">
            <v>кг</v>
          </cell>
          <cell r="D934">
            <v>600</v>
          </cell>
          <cell r="E934">
            <v>286</v>
          </cell>
          <cell r="F934">
            <v>0</v>
          </cell>
          <cell r="G934">
            <v>0</v>
          </cell>
          <cell r="H934">
            <v>4674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 t="str">
            <v>Z713891</v>
          </cell>
        </row>
        <row r="935">
          <cell r="A935" t="str">
            <v>Лента сигнальная  ЛСЭ 150 "Осторожно кабель"</v>
          </cell>
          <cell r="B935" t="str">
            <v>17.1.224</v>
          </cell>
          <cell r="C935" t="str">
            <v>м</v>
          </cell>
          <cell r="D935">
            <v>4000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 t="str">
            <v>Նոր</v>
          </cell>
        </row>
        <row r="936">
          <cell r="A936" t="str">
            <v>Труба гофрированная ПВХ Ф 50 мм</v>
          </cell>
          <cell r="B936" t="str">
            <v>17.1.225</v>
          </cell>
          <cell r="C936" t="str">
            <v>м</v>
          </cell>
          <cell r="D936">
            <v>2000</v>
          </cell>
          <cell r="E936">
            <v>1088</v>
          </cell>
          <cell r="F936">
            <v>0</v>
          </cell>
          <cell r="G936">
            <v>531</v>
          </cell>
          <cell r="H936">
            <v>2831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 t="str">
            <v>Z714355</v>
          </cell>
        </row>
        <row r="937">
          <cell r="A937" t="str">
            <v>Ящики  для счетчиков 3-ф, одноместные пласм.</v>
          </cell>
          <cell r="B937" t="str">
            <v>17.1.226</v>
          </cell>
          <cell r="C937" t="str">
            <v>шт</v>
          </cell>
          <cell r="D937">
            <v>1438</v>
          </cell>
          <cell r="E937">
            <v>1789</v>
          </cell>
          <cell r="F937">
            <v>0</v>
          </cell>
          <cell r="G937">
            <v>1135</v>
          </cell>
          <cell r="H937">
            <v>1230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 t="str">
            <v>T61411130</v>
          </cell>
        </row>
        <row r="938">
          <cell r="A938" t="str">
            <v>Ящики  для счетчиков 1-ф, одноместные пласм.</v>
          </cell>
          <cell r="B938" t="str">
            <v>17.1.227</v>
          </cell>
          <cell r="C938" t="str">
            <v>шт</v>
          </cell>
          <cell r="D938">
            <v>4108</v>
          </cell>
          <cell r="E938">
            <v>1739</v>
          </cell>
          <cell r="F938">
            <v>0</v>
          </cell>
          <cell r="G938">
            <v>0</v>
          </cell>
          <cell r="H938">
            <v>2699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 t="str">
            <v>T61410101</v>
          </cell>
        </row>
        <row r="939">
          <cell r="A939" t="str">
            <v>Ящики  для счетчиков 1-ф, двухместные пласм.</v>
          </cell>
          <cell r="B939" t="str">
            <v>17.1.228</v>
          </cell>
          <cell r="C939" t="str">
            <v>шт</v>
          </cell>
          <cell r="D939">
            <v>190</v>
          </cell>
          <cell r="E939">
            <v>469</v>
          </cell>
          <cell r="F939">
            <v>0</v>
          </cell>
          <cell r="G939">
            <v>0</v>
          </cell>
          <cell r="H939">
            <v>1331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 t="str">
            <v>T61410201</v>
          </cell>
        </row>
        <row r="940">
          <cell r="A940" t="str">
            <v>Приобретение счетчиков для новых потребителей 1-ф</v>
          </cell>
          <cell r="B940" t="str">
            <v>17.1.229</v>
          </cell>
          <cell r="C940" t="str">
            <v>шт</v>
          </cell>
          <cell r="D940">
            <v>5478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A941" t="str">
            <v>Приобретение счетчиков для новых потребителей 3-ф</v>
          </cell>
          <cell r="B941" t="str">
            <v>17.1.230</v>
          </cell>
          <cell r="C941" t="str">
            <v>шт</v>
          </cell>
          <cell r="D941">
            <v>1860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A942" t="str">
            <v>Трансформатор тока 50/5</v>
          </cell>
          <cell r="B942" t="str">
            <v>17.1.231</v>
          </cell>
          <cell r="C942" t="str">
            <v>шт</v>
          </cell>
          <cell r="D942">
            <v>22</v>
          </cell>
          <cell r="E942">
            <v>173</v>
          </cell>
          <cell r="F942">
            <v>0</v>
          </cell>
          <cell r="G942">
            <v>22</v>
          </cell>
          <cell r="H942">
            <v>75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 t="str">
            <v>E130790</v>
          </cell>
        </row>
        <row r="943">
          <cell r="A943" t="str">
            <v>Трансформатор тока 100/5</v>
          </cell>
          <cell r="B943" t="str">
            <v>17.1.232</v>
          </cell>
          <cell r="C943" t="str">
            <v>шт</v>
          </cell>
          <cell r="D943">
            <v>21</v>
          </cell>
          <cell r="E943">
            <v>394</v>
          </cell>
          <cell r="F943">
            <v>3</v>
          </cell>
          <cell r="G943">
            <v>39</v>
          </cell>
          <cell r="H943">
            <v>536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 t="str">
            <v>E130810 , E130810A</v>
          </cell>
        </row>
        <row r="944">
          <cell r="A944" t="str">
            <v>Трансформатор тока 200/5</v>
          </cell>
          <cell r="B944" t="str">
            <v>17.1.233</v>
          </cell>
          <cell r="C944" t="str">
            <v>шт</v>
          </cell>
          <cell r="D944">
            <v>12</v>
          </cell>
          <cell r="E944">
            <v>99</v>
          </cell>
          <cell r="F944">
            <v>0</v>
          </cell>
          <cell r="G944">
            <v>0</v>
          </cell>
          <cell r="H944">
            <v>863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 t="str">
            <v>E130830</v>
          </cell>
        </row>
        <row r="945">
          <cell r="A945" t="str">
            <v>Трансформатор тока 600/5</v>
          </cell>
          <cell r="B945" t="str">
            <v>17.1.234</v>
          </cell>
          <cell r="C945" t="str">
            <v>шт</v>
          </cell>
          <cell r="D945">
            <v>9</v>
          </cell>
          <cell r="E945">
            <v>97</v>
          </cell>
          <cell r="F945">
            <v>0</v>
          </cell>
          <cell r="G945">
            <v>0</v>
          </cell>
          <cell r="H945">
            <v>320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 t="str">
            <v>E130860</v>
          </cell>
        </row>
        <row r="946">
          <cell r="A946" t="str">
            <v>Инструменты СИП</v>
          </cell>
          <cell r="B946">
            <v>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A947" t="str">
            <v>Гидравлический пресс НТ 50 / FRHP - 300</v>
          </cell>
          <cell r="B947" t="str">
            <v>17.1.235</v>
          </cell>
          <cell r="C947" t="str">
            <v>шт</v>
          </cell>
          <cell r="D947">
            <v>10</v>
          </cell>
          <cell r="E947">
            <v>1</v>
          </cell>
          <cell r="F947">
            <v>0</v>
          </cell>
          <cell r="G947">
            <v>0</v>
          </cell>
          <cell r="H947">
            <v>1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 t="str">
            <v>T47130611</v>
          </cell>
        </row>
        <row r="948">
          <cell r="A948" t="str">
            <v>Е 140/173 (для НТ 50) матрица</v>
          </cell>
          <cell r="B948" t="str">
            <v>17.1.236</v>
          </cell>
          <cell r="C948" t="str">
            <v>шт</v>
          </cell>
          <cell r="D948">
            <v>10</v>
          </cell>
          <cell r="E948">
            <v>9</v>
          </cell>
          <cell r="F948">
            <v>0</v>
          </cell>
          <cell r="G948">
            <v>1</v>
          </cell>
          <cell r="H948">
            <v>1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 t="str">
            <v>E242984</v>
          </cell>
        </row>
        <row r="949">
          <cell r="A949" t="str">
            <v>Е 215 (для НТ 50) матрица</v>
          </cell>
          <cell r="B949" t="str">
            <v>17.1.237</v>
          </cell>
          <cell r="C949" t="str">
            <v>шт</v>
          </cell>
          <cell r="D949">
            <v>10</v>
          </cell>
          <cell r="E949">
            <v>4</v>
          </cell>
          <cell r="F949">
            <v>0</v>
          </cell>
          <cell r="G949">
            <v>3</v>
          </cell>
          <cell r="H949">
            <v>2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 t="str">
            <v>E242986</v>
          </cell>
        </row>
        <row r="950">
          <cell r="A950" t="str">
            <v>Е 22/140 (для R 22) матрица</v>
          </cell>
          <cell r="B950" t="str">
            <v>17.1.238</v>
          </cell>
          <cell r="C950" t="str">
            <v>шт</v>
          </cell>
          <cell r="D950">
            <v>10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 t="str">
            <v>E242987</v>
          </cell>
        </row>
        <row r="951">
          <cell r="A951" t="str">
            <v>CL 10 click Изолированный торцевой ключ с храповым механизмом</v>
          </cell>
          <cell r="B951" t="str">
            <v>17.1.239</v>
          </cell>
          <cell r="C951" t="str">
            <v>шт</v>
          </cell>
          <cell r="D951">
            <v>10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 t="str">
            <v>E242963</v>
          </cell>
        </row>
        <row r="952">
          <cell r="A952" t="str">
            <v>CL 13 click Изолированный торцевой ключ с храповым механизмом</v>
          </cell>
          <cell r="B952" t="str">
            <v>17.1.240</v>
          </cell>
          <cell r="C952" t="str">
            <v>шт</v>
          </cell>
          <cell r="D952">
            <v>10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 t="str">
            <v>E242963</v>
          </cell>
        </row>
        <row r="953">
          <cell r="A953" t="str">
            <v>Е 894 Разделитель фаз</v>
          </cell>
          <cell r="B953" t="str">
            <v>17.1.241</v>
          </cell>
          <cell r="C953" t="str">
            <v>шт</v>
          </cell>
          <cell r="D953">
            <v>24</v>
          </cell>
          <cell r="E953">
            <v>7</v>
          </cell>
          <cell r="F953">
            <v>0</v>
          </cell>
          <cell r="G953">
            <v>2</v>
          </cell>
          <cell r="H953">
            <v>3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 t="str">
            <v>E242956</v>
          </cell>
        </row>
        <row r="954">
          <cell r="A954" t="str">
            <v>С 32 Ножницы для резки СИП</v>
          </cell>
          <cell r="B954" t="str">
            <v>17.1.242</v>
          </cell>
          <cell r="C954" t="str">
            <v>шт</v>
          </cell>
          <cell r="D954">
            <v>24</v>
          </cell>
          <cell r="E954">
            <v>6</v>
          </cell>
          <cell r="F954">
            <v>0</v>
          </cell>
          <cell r="G954">
            <v>3</v>
          </cell>
          <cell r="H954">
            <v>2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 t="str">
            <v>E242965</v>
          </cell>
        </row>
        <row r="955">
          <cell r="A955" t="str">
            <v>CIS Ножницы для резки и натяжения стальной ленты</v>
          </cell>
          <cell r="B955" t="str">
            <v>17.1.243</v>
          </cell>
          <cell r="C955" t="str">
            <v>шт</v>
          </cell>
          <cell r="D955">
            <v>24</v>
          </cell>
          <cell r="E955">
            <v>2</v>
          </cell>
          <cell r="F955">
            <v>0</v>
          </cell>
          <cell r="G955">
            <v>0</v>
          </cell>
          <cell r="H955">
            <v>3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 t="str">
            <v>E242953</v>
          </cell>
        </row>
        <row r="956">
          <cell r="A956" t="str">
            <v>Е-В Вертлюг</v>
          </cell>
          <cell r="B956" t="str">
            <v>17.1.244</v>
          </cell>
          <cell r="C956" t="str">
            <v>шт</v>
          </cell>
          <cell r="D956">
            <v>9</v>
          </cell>
          <cell r="E956">
            <v>3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 t="str">
            <v>E242923</v>
          </cell>
        </row>
        <row r="957">
          <cell r="A957" t="str">
            <v>RIL 9 Инструмент для затяжки ремешков</v>
          </cell>
          <cell r="B957" t="str">
            <v>17.1.245</v>
          </cell>
          <cell r="C957" t="str">
            <v>шт</v>
          </cell>
          <cell r="D957">
            <v>24</v>
          </cell>
          <cell r="E957">
            <v>8</v>
          </cell>
          <cell r="F957">
            <v>0</v>
          </cell>
          <cell r="G957">
            <v>0</v>
          </cell>
          <cell r="H957">
            <v>5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 t="str">
            <v>E242954</v>
          </cell>
        </row>
        <row r="958">
          <cell r="A958" t="str">
            <v>M 6D Устройство для закорачивания</v>
          </cell>
          <cell r="B958" t="str">
            <v>17.1.246</v>
          </cell>
          <cell r="C958" t="str">
            <v>шт</v>
          </cell>
          <cell r="D958">
            <v>11</v>
          </cell>
          <cell r="E958">
            <v>3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 t="str">
            <v>T47130617</v>
          </cell>
        </row>
        <row r="959">
          <cell r="A959" t="str">
            <v>MаТ Устройство заземления</v>
          </cell>
          <cell r="B959" t="str">
            <v>17.1.247</v>
          </cell>
          <cell r="C959" t="str">
            <v>шт</v>
          </cell>
          <cell r="D959">
            <v>16</v>
          </cell>
          <cell r="E959">
            <v>7</v>
          </cell>
          <cell r="F959">
            <v>0</v>
          </cell>
          <cell r="G959">
            <v>5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 t="str">
            <v>T47130618</v>
          </cell>
        </row>
        <row r="960">
          <cell r="A960" t="str">
            <v>CN 17.35 Чулок для жгута СИП</v>
          </cell>
          <cell r="B960" t="str">
            <v>17.1.248</v>
          </cell>
          <cell r="C960" t="str">
            <v>шт</v>
          </cell>
          <cell r="D960">
            <v>16</v>
          </cell>
          <cell r="E960">
            <v>1</v>
          </cell>
          <cell r="F960">
            <v>0</v>
          </cell>
          <cell r="G960">
            <v>0</v>
          </cell>
          <cell r="H960">
            <v>1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 t="str">
            <v>T47130619</v>
          </cell>
        </row>
        <row r="961">
          <cell r="A961" t="str">
            <v>CN 17.70 Чулок для жгута СИП</v>
          </cell>
          <cell r="B961" t="str">
            <v>17.1.249</v>
          </cell>
          <cell r="C961" t="str">
            <v>шт</v>
          </cell>
          <cell r="D961">
            <v>16</v>
          </cell>
          <cell r="E961">
            <v>0</v>
          </cell>
          <cell r="F961">
            <v>0</v>
          </cell>
          <cell r="G961">
            <v>0</v>
          </cell>
          <cell r="H961">
            <v>3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 t="str">
            <v>T47130621</v>
          </cell>
        </row>
        <row r="962">
          <cell r="A962" t="str">
            <v>Ролик раскаточный одинарный</v>
          </cell>
          <cell r="B962" t="str">
            <v>17.1.250</v>
          </cell>
          <cell r="C962" t="str">
            <v>шт</v>
          </cell>
          <cell r="D962">
            <v>38</v>
          </cell>
          <cell r="E962">
            <v>164</v>
          </cell>
          <cell r="F962">
            <v>0</v>
          </cell>
          <cell r="G962">
            <v>80</v>
          </cell>
          <cell r="H962">
            <v>54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 t="str">
            <v>E242941</v>
          </cell>
        </row>
        <row r="963">
          <cell r="A963" t="str">
            <v>Ролик раскаточный двойной угловой</v>
          </cell>
          <cell r="B963" t="str">
            <v>17.1.251</v>
          </cell>
          <cell r="C963" t="str">
            <v>шт</v>
          </cell>
          <cell r="D963">
            <v>26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 t="str">
            <v>T47130615</v>
          </cell>
        </row>
        <row r="964">
          <cell r="A964" t="str">
            <v>SCT 50.70 Натяжное устройство для несущей нейтрали</v>
          </cell>
          <cell r="B964" t="str">
            <v>17.1.252</v>
          </cell>
          <cell r="C964" t="str">
            <v>шт</v>
          </cell>
          <cell r="D964">
            <v>16</v>
          </cell>
          <cell r="E964">
            <v>3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 t="str">
            <v>E242944</v>
          </cell>
        </row>
        <row r="965">
          <cell r="A965" t="str">
            <v xml:space="preserve">РТ 1000 Ручная лебедка </v>
          </cell>
          <cell r="B965" t="str">
            <v>17.1.253</v>
          </cell>
          <cell r="C965" t="str">
            <v>шт</v>
          </cell>
          <cell r="D965">
            <v>15</v>
          </cell>
          <cell r="E965">
            <v>2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 t="str">
            <v>T47130614</v>
          </cell>
        </row>
        <row r="966">
          <cell r="A966" t="str">
            <v>JOK.828 Инструмент для снятия изоляции</v>
          </cell>
          <cell r="B966" t="str">
            <v>17.1.254</v>
          </cell>
          <cell r="C966" t="str">
            <v>шт</v>
          </cell>
          <cell r="D966">
            <v>22</v>
          </cell>
          <cell r="E966">
            <v>9</v>
          </cell>
          <cell r="F966">
            <v>0</v>
          </cell>
          <cell r="G966">
            <v>0</v>
          </cell>
          <cell r="H966">
            <v>7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 t="str">
            <v>T47130612</v>
          </cell>
        </row>
        <row r="967">
          <cell r="A967" t="str">
            <v>Динамометр ЭДР-20</v>
          </cell>
          <cell r="B967" t="str">
            <v>17.1.255</v>
          </cell>
          <cell r="C967" t="str">
            <v>шт</v>
          </cell>
          <cell r="D967">
            <v>6</v>
          </cell>
          <cell r="E967">
            <v>0</v>
          </cell>
          <cell r="F967">
            <v>0</v>
          </cell>
          <cell r="G967">
            <v>0</v>
          </cell>
          <cell r="H967">
            <v>1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 t="str">
            <v>Z825891</v>
          </cell>
        </row>
        <row r="968">
          <cell r="A968" t="str">
            <v>Счетчики 1ф с RS-485 и реле</v>
          </cell>
          <cell r="B968" t="str">
            <v>17.1.256</v>
          </cell>
          <cell r="C968" t="str">
            <v>шт</v>
          </cell>
          <cell r="D968">
            <v>1500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 t="str">
            <v>Նոր</v>
          </cell>
        </row>
        <row r="969">
          <cell r="A969" t="str">
            <v xml:space="preserve">Счетчики 3ф с RS-485 </v>
          </cell>
          <cell r="B969" t="str">
            <v>17.1.257</v>
          </cell>
          <cell r="C969" t="str">
            <v>шт</v>
          </cell>
          <cell r="D969">
            <v>3000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 t="str">
            <v>Նոր</v>
          </cell>
        </row>
        <row r="970">
          <cell r="A970" t="str">
            <v>Новое строительство и расширение услуги</v>
          </cell>
          <cell r="B970" t="str">
            <v>17.2.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</row>
        <row r="971">
          <cell r="A971" t="str">
            <v xml:space="preserve"> Предоставление услуг генерального проектировщика по проектированию сети 0,4÷6 (10) 35 кВ и выше, ремонту зданий и сооружений, капитальному строительству, тех. перевооружению и реконструкции</v>
          </cell>
          <cell r="B971" t="str">
            <v>17.2.1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A972" t="str">
            <v>Строительно-монтажные работы по ТПП</v>
          </cell>
          <cell r="B972" t="str">
            <v>17.2.2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A973" t="str">
            <v xml:space="preserve">Строительно-монтажные работы по ТПП </v>
          </cell>
          <cell r="B973" t="str">
            <v>17.2.3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A974" t="str">
            <v>Иные капитальные вложение</v>
          </cell>
          <cell r="B974">
            <v>18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</row>
        <row r="975">
          <cell r="A975" t="str">
            <v>Реконструкция внутриподъездной сети многоквартирных зданий</v>
          </cell>
          <cell r="B975">
            <v>0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A976" t="str">
            <v>Изолированный провод 0.4 кВ АПВ-10</v>
          </cell>
          <cell r="B976" t="str">
            <v>18.1.1</v>
          </cell>
          <cell r="C976" t="str">
            <v>км</v>
          </cell>
          <cell r="D976">
            <v>545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A977" t="str">
            <v>Рубильник ЯРВ-250А</v>
          </cell>
          <cell r="B977" t="str">
            <v>18.1.2</v>
          </cell>
          <cell r="C977" t="str">
            <v>шт</v>
          </cell>
          <cell r="D977">
            <v>10</v>
          </cell>
          <cell r="E977">
            <v>302</v>
          </cell>
          <cell r="F977">
            <v>0</v>
          </cell>
          <cell r="G977">
            <v>5</v>
          </cell>
          <cell r="H977">
            <v>143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 t="str">
            <v>T41420703</v>
          </cell>
        </row>
        <row r="978">
          <cell r="A978" t="str">
            <v>Рубильник ЯРВ-400А</v>
          </cell>
          <cell r="B978" t="str">
            <v>18.1.3</v>
          </cell>
          <cell r="C978" t="str">
            <v>шт</v>
          </cell>
          <cell r="D978">
            <v>500</v>
          </cell>
          <cell r="E978">
            <v>598</v>
          </cell>
          <cell r="F978">
            <v>0</v>
          </cell>
          <cell r="G978">
            <v>15</v>
          </cell>
          <cell r="H978">
            <v>196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 t="str">
            <v>T41420704</v>
          </cell>
        </row>
        <row r="979">
          <cell r="A979" t="str">
            <v>Рубильник ЯРВ-630А</v>
          </cell>
          <cell r="B979" t="str">
            <v>18.1.4</v>
          </cell>
          <cell r="C979" t="str">
            <v>шт</v>
          </cell>
          <cell r="D979">
            <v>10</v>
          </cell>
          <cell r="E979">
            <v>28</v>
          </cell>
          <cell r="F979">
            <v>0</v>
          </cell>
          <cell r="G979">
            <v>13</v>
          </cell>
          <cell r="H979">
            <v>7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 t="str">
            <v>T41420705</v>
          </cell>
        </row>
        <row r="980">
          <cell r="A980" t="str">
            <v>Распределительный щит ВРУ-400 4*250А</v>
          </cell>
          <cell r="B980" t="str">
            <v>18.1.5</v>
          </cell>
          <cell r="C980" t="str">
            <v>шт</v>
          </cell>
          <cell r="D980">
            <v>100</v>
          </cell>
          <cell r="E980">
            <v>90</v>
          </cell>
          <cell r="F980">
            <v>0</v>
          </cell>
          <cell r="G980">
            <v>3</v>
          </cell>
          <cell r="H980">
            <v>138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 t="str">
            <v>T41420102</v>
          </cell>
        </row>
        <row r="981">
          <cell r="A981" t="str">
            <v>Шкаф распределительный силовой ШРС-400  4*250А</v>
          </cell>
          <cell r="B981" t="str">
            <v>18.1.6</v>
          </cell>
          <cell r="C981" t="str">
            <v>шт</v>
          </cell>
          <cell r="D981">
            <v>100</v>
          </cell>
          <cell r="E981">
            <v>137</v>
          </cell>
          <cell r="F981">
            <v>0</v>
          </cell>
          <cell r="G981">
            <v>38</v>
          </cell>
          <cell r="H981">
            <v>32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 t="str">
            <v>T41420202</v>
          </cell>
        </row>
        <row r="982">
          <cell r="A982" t="str">
            <v xml:space="preserve">НВ силовой кабель АВВГ 1 кВ 4х25 мм2 </v>
          </cell>
          <cell r="B982" t="str">
            <v>18.1.7</v>
          </cell>
          <cell r="C982" t="str">
            <v>км</v>
          </cell>
          <cell r="D982">
            <v>2.5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A983" t="str">
            <v>СМР и зарплата</v>
          </cell>
          <cell r="B983">
            <v>0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A984" t="str">
            <v xml:space="preserve">Необходимо добавить </v>
          </cell>
          <cell r="B984">
            <v>0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A985" t="str">
            <v>Приборы учета, безопасности, связи и поверочных устройстврелейной защиты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A986" t="str">
            <v xml:space="preserve">Цифровое устройство защиты присоединения 35 кВ  REF 541 </v>
          </cell>
          <cell r="B986" t="str">
            <v>18.1.43</v>
          </cell>
          <cell r="C986" t="str">
            <v>шт</v>
          </cell>
          <cell r="D986">
            <v>2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 t="str">
            <v>T47110624</v>
          </cell>
        </row>
        <row r="987">
          <cell r="A987" t="str">
            <v xml:space="preserve">Цифровое устройство защиты присоединения 35 кВ REF 543 </v>
          </cell>
          <cell r="B987" t="str">
            <v>18.1.44</v>
          </cell>
          <cell r="C987" t="str">
            <v>шт</v>
          </cell>
          <cell r="D987">
            <v>1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 t="str">
            <v>T47110622</v>
          </cell>
        </row>
        <row r="988">
          <cell r="A988" t="str">
            <v>Цифровое устройство защиты силового трансформатора  RET 670</v>
          </cell>
          <cell r="B988" t="str">
            <v>18.1.45</v>
          </cell>
          <cell r="C988" t="str">
            <v>шт</v>
          </cell>
          <cell r="D988">
            <v>1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 t="str">
            <v>T47110621</v>
          </cell>
        </row>
        <row r="989">
          <cell r="A989" t="str">
            <v>Цифровое устройство защиты силового трансформатора  Р 632</v>
          </cell>
          <cell r="B989" t="str">
            <v>18.1.46</v>
          </cell>
          <cell r="C989" t="str">
            <v>шт</v>
          </cell>
          <cell r="D989">
            <v>1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 t="str">
            <v>T47110641</v>
          </cell>
        </row>
        <row r="990">
          <cell r="A990" t="str">
            <v>Цифровое устройство защиты линии  REL 670</v>
          </cell>
          <cell r="B990" t="str">
            <v>18.1.47</v>
          </cell>
          <cell r="C990" t="str">
            <v>шт</v>
          </cell>
          <cell r="D990">
            <v>1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 t="str">
            <v>T47110620</v>
          </cell>
        </row>
        <row r="991">
          <cell r="A991" t="str">
            <v>Вспомогательное микропроцессорное устройство  типа JFZ-13ТА</v>
          </cell>
          <cell r="B991" t="str">
            <v>18.1.48</v>
          </cell>
          <cell r="C991" t="str">
            <v>шт</v>
          </cell>
          <cell r="D991">
            <v>2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 t="str">
            <v>Նոր</v>
          </cell>
        </row>
        <row r="992">
          <cell r="A992" t="str">
            <v>Микропроцессорное устройство защиты линии типа  CSC-161 А</v>
          </cell>
          <cell r="B992" t="str">
            <v>18.1.49</v>
          </cell>
          <cell r="C992" t="str">
            <v>шт</v>
          </cell>
          <cell r="D992">
            <v>1</v>
          </cell>
          <cell r="E992">
            <v>1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 t="str">
            <v>E271511</v>
          </cell>
        </row>
        <row r="993">
          <cell r="A993" t="str">
            <v>Микропроцессорное устройство токовой защиты типа  Р 143</v>
          </cell>
          <cell r="B993" t="str">
            <v>18.1.50</v>
          </cell>
          <cell r="C993" t="str">
            <v>шт</v>
          </cell>
          <cell r="D993">
            <v>2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 t="str">
            <v>T47110634</v>
          </cell>
        </row>
        <row r="994">
          <cell r="A994" t="str">
            <v>Микропроцессорные устройства РЗА серии  РС 83</v>
          </cell>
          <cell r="B994" t="str">
            <v>18.1.51</v>
          </cell>
          <cell r="C994" t="str">
            <v>шт</v>
          </cell>
          <cell r="D994">
            <v>5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 t="str">
            <v>Նոր</v>
          </cell>
        </row>
        <row r="995">
          <cell r="A995" t="str">
            <v>Микропроцессорное устройство токовой защиты типа ОРИОН-РТЗ</v>
          </cell>
          <cell r="B995" t="str">
            <v>18.1.52</v>
          </cell>
          <cell r="C995" t="str">
            <v>шт</v>
          </cell>
          <cell r="D995">
            <v>5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 t="str">
            <v>Նոր</v>
          </cell>
        </row>
        <row r="996">
          <cell r="A996" t="str">
            <v>Цифровое устройство защиты присоединений 6/10 кВ БМРЗ-101-КЛ</v>
          </cell>
          <cell r="B996" t="str">
            <v>18.1.53</v>
          </cell>
          <cell r="C996" t="str">
            <v>шт</v>
          </cell>
          <cell r="D996">
            <v>5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 t="str">
            <v>Նոր</v>
          </cell>
        </row>
        <row r="997">
          <cell r="A997" t="str">
            <v>Цифровое устройство защиты присоединений  6/10 кВ МТЗ 610Л</v>
          </cell>
          <cell r="B997" t="str">
            <v>18.1.54</v>
          </cell>
          <cell r="C997" t="str">
            <v>шт</v>
          </cell>
          <cell r="D997">
            <v>3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 t="str">
            <v>Նոր</v>
          </cell>
        </row>
        <row r="998">
          <cell r="A998" t="str">
            <v>Цифровое устройство защиты присоединений 6/10 кВ Сириус 2 Л</v>
          </cell>
          <cell r="B998" t="str">
            <v>18.1.55</v>
          </cell>
          <cell r="C998" t="str">
            <v>шт</v>
          </cell>
          <cell r="D998">
            <v>2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 t="str">
            <v>Նոր</v>
          </cell>
        </row>
        <row r="999">
          <cell r="A999" t="str">
            <v>Цифровое устройство защиты присоединений  6/10 кВ Сириус 2 В</v>
          </cell>
          <cell r="B999" t="str">
            <v>18.1.56</v>
          </cell>
          <cell r="C999" t="str">
            <v>шт</v>
          </cell>
          <cell r="D999">
            <v>2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 t="str">
            <v>Նոր</v>
          </cell>
        </row>
        <row r="1000">
          <cell r="A1000" t="str">
            <v>Шкаф отбора напряжения ШОН-301С</v>
          </cell>
          <cell r="B1000" t="str">
            <v>18.1.57</v>
          </cell>
          <cell r="C1000" t="str">
            <v>шт</v>
          </cell>
          <cell r="D1000">
            <v>3</v>
          </cell>
          <cell r="E1000">
            <v>7</v>
          </cell>
          <cell r="F1000">
            <v>0</v>
          </cell>
          <cell r="G1000">
            <v>0</v>
          </cell>
          <cell r="H1000">
            <v>4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 t="str">
            <v>E250032</v>
          </cell>
        </row>
        <row r="1001">
          <cell r="A1001" t="str">
            <v>Вольтамперфазоиндикатор цифровой Парма ВАФ-А</v>
          </cell>
          <cell r="B1001" t="str">
            <v>18.1.58</v>
          </cell>
          <cell r="C1001" t="str">
            <v>шт</v>
          </cell>
          <cell r="D1001">
            <v>3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 t="str">
            <v>T47130601</v>
          </cell>
        </row>
        <row r="1002">
          <cell r="A1002" t="str">
            <v>Устройство проверки  простых релейных защит Т200А</v>
          </cell>
          <cell r="B1002" t="str">
            <v>18.1.59</v>
          </cell>
          <cell r="C1002" t="str">
            <v>шт</v>
          </cell>
          <cell r="D1002">
            <v>2</v>
          </cell>
          <cell r="E1002">
            <v>0</v>
          </cell>
          <cell r="F1002">
            <v>0</v>
          </cell>
          <cell r="G1002">
            <v>0</v>
          </cell>
          <cell r="H1002">
            <v>2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 t="str">
            <v>T47130607</v>
          </cell>
        </row>
        <row r="1003">
          <cell r="A1003" t="str">
            <v>Устройство проверки  сложных релейных защит PW336i</v>
          </cell>
          <cell r="B1003" t="str">
            <v>18.1.60</v>
          </cell>
          <cell r="C1003" t="str">
            <v>шт</v>
          </cell>
          <cell r="D1003">
            <v>1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 t="str">
            <v>Նոր</v>
          </cell>
        </row>
        <row r="1004">
          <cell r="A1004" t="str">
            <v>Частотомер Ч3-64</v>
          </cell>
          <cell r="B1004" t="str">
            <v>18.1.61</v>
          </cell>
          <cell r="C1004" t="str">
            <v>шт</v>
          </cell>
          <cell r="D1004">
            <v>1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 t="str">
            <v>Նոր</v>
          </cell>
        </row>
        <row r="1005">
          <cell r="A1005" t="str">
            <v>Генератор Agilent N5181A-501</v>
          </cell>
          <cell r="B1005" t="str">
            <v>18.1.62</v>
          </cell>
          <cell r="C1005" t="str">
            <v>шт</v>
          </cell>
          <cell r="D1005">
            <v>1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 t="str">
            <v>Նոր</v>
          </cell>
        </row>
        <row r="1006">
          <cell r="A1006" t="str">
            <v>Переносная радиостанция KENWOOD TK-F6 turbo VHF 136-174 MHz</v>
          </cell>
          <cell r="B1006" t="str">
            <v>18.1.63</v>
          </cell>
          <cell r="C1006" t="str">
            <v>шт</v>
          </cell>
          <cell r="D1006">
            <v>25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 t="str">
            <v>Նոր</v>
          </cell>
        </row>
        <row r="1007">
          <cell r="A1007" t="str">
            <v>Переносная радиостанция KENWOOD TK-F6 turbo UHF 400-480 MHz</v>
          </cell>
          <cell r="B1007" t="str">
            <v>18.1.64</v>
          </cell>
          <cell r="C1007" t="str">
            <v>шт</v>
          </cell>
          <cell r="D1007">
            <v>10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 t="str">
            <v>Նոր</v>
          </cell>
        </row>
        <row r="1008">
          <cell r="A1008" t="str">
            <v>Стационарная радиостанция KENWOOD TM-271A VHF 136-174 MHz</v>
          </cell>
          <cell r="B1008" t="str">
            <v>18.1.65</v>
          </cell>
          <cell r="C1008" t="str">
            <v>шт</v>
          </cell>
          <cell r="D1008">
            <v>3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 t="str">
            <v>Նոր</v>
          </cell>
        </row>
        <row r="1009">
          <cell r="A1009" t="str">
            <v>Стационарная радиостанция MOTOROLA GM-340UHF 403-470 MHz</v>
          </cell>
          <cell r="B1009" t="str">
            <v>18.1.66</v>
          </cell>
          <cell r="C1009" t="str">
            <v>шт</v>
          </cell>
          <cell r="D1009">
            <v>10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 t="str">
            <v>Նոր</v>
          </cell>
        </row>
        <row r="1010">
          <cell r="A1010" t="str">
            <v>Особая техника и устройства</v>
          </cell>
          <cell r="B1010" t="str">
            <v>18.1.70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A1011" t="str">
            <v>Генератор DPJ6501E</v>
          </cell>
          <cell r="B1011">
            <v>0</v>
          </cell>
          <cell r="C1011" t="str">
            <v>шт</v>
          </cell>
          <cell r="D1011">
            <v>20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 t="str">
            <v>Նոր</v>
          </cell>
        </row>
        <row r="1012">
          <cell r="A1012" t="str">
            <v>Асфальторез (Нарезчик швов)</v>
          </cell>
          <cell r="B1012">
            <v>0</v>
          </cell>
          <cell r="C1012" t="str">
            <v>шт</v>
          </cell>
          <cell r="D1012">
            <v>8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 t="str">
            <v>Նոր</v>
          </cell>
        </row>
        <row r="1013">
          <cell r="A1013" t="str">
            <v>Инструменты СИП для ремонта и монтажа (No. 2)</v>
          </cell>
          <cell r="B1013">
            <v>0</v>
          </cell>
          <cell r="C1013" t="str">
            <v>шт</v>
          </cell>
          <cell r="D1013">
            <v>62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 t="str">
            <v>Նոր</v>
          </cell>
        </row>
        <row r="1014">
          <cell r="A1014" t="str">
            <v>Болгарка Makita 9555HN</v>
          </cell>
          <cell r="B1014">
            <v>0</v>
          </cell>
          <cell r="C1014" t="str">
            <v>шт</v>
          </cell>
          <cell r="D1014">
            <v>60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 t="str">
            <v>Նոր</v>
          </cell>
        </row>
        <row r="1015">
          <cell r="A1015" t="str">
            <v xml:space="preserve">Перфоратор </v>
          </cell>
          <cell r="B1015">
            <v>0</v>
          </cell>
          <cell r="C1015" t="str">
            <v>шт</v>
          </cell>
          <cell r="D1015">
            <v>60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 t="str">
            <v>Նոր</v>
          </cell>
        </row>
        <row r="1016">
          <cell r="A1016" t="str">
            <v xml:space="preserve">Сварочный инвертор </v>
          </cell>
          <cell r="B1016">
            <v>0</v>
          </cell>
          <cell r="C1016" t="str">
            <v>шт</v>
          </cell>
          <cell r="D1016">
            <v>60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 t="str">
            <v>Նոր</v>
          </cell>
        </row>
        <row r="1017">
          <cell r="A1017" t="str">
            <v>Капитальный ремонт оборудования на подстанциях 35-110 кВ</v>
          </cell>
          <cell r="B1017" t="str">
            <v>18.2.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A1018" t="str">
            <v>Ремонт силовых трансформаторов 35 – 110 кВ ( в мастерской )</v>
          </cell>
          <cell r="B1018" t="str">
            <v>18.1.1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A1019" t="str">
            <v>Транспортировка, демонтаж и монтаж  силовых трансформаторов 35 – 110 кВ</v>
          </cell>
          <cell r="B1019" t="str">
            <v>18.1.2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A1020" t="str">
            <v>ремонт силовых трансформаторов 6-10-0,4 кВи монтаж ксо</v>
          </cell>
          <cell r="B1020" t="str">
            <v>18.1.3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A1021" t="str">
            <v>Ремонт измерительных трансформаторов 110, 35, 10 и 6 кВ</v>
          </cell>
          <cell r="B1021" t="str">
            <v>18.1.4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A1022" t="str">
            <v>Вводы 35 кВ для масляных выключателей     С-35 ВПФ-35(630А)</v>
          </cell>
          <cell r="B1022" t="str">
            <v>18.1.5</v>
          </cell>
          <cell r="C1022" t="str">
            <v>шт</v>
          </cell>
          <cell r="D1022">
            <v>6</v>
          </cell>
          <cell r="E1022">
            <v>13</v>
          </cell>
          <cell r="F1022">
            <v>0</v>
          </cell>
          <cell r="G1022">
            <v>0</v>
          </cell>
          <cell r="H1022">
            <v>5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 t="str">
            <v>E191101</v>
          </cell>
        </row>
        <row r="1023">
          <cell r="A1023" t="str">
            <v>Вводы 35 кВ для масляных выключателей     ВМ-35 ВПФ-35(630А)</v>
          </cell>
          <cell r="B1023" t="str">
            <v>18.1.6</v>
          </cell>
          <cell r="C1023" t="str">
            <v>шт</v>
          </cell>
          <cell r="D1023">
            <v>3</v>
          </cell>
          <cell r="E1023">
            <v>2</v>
          </cell>
          <cell r="F1023">
            <v>0</v>
          </cell>
          <cell r="G1023">
            <v>0</v>
          </cell>
          <cell r="H1023">
            <v>4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 t="str">
            <v>E191103</v>
          </cell>
        </row>
        <row r="1024">
          <cell r="A1024" t="str">
            <v>Вводы 35 кВ для масляных выключателей      ВТ-35 ВПФ-35(630А)</v>
          </cell>
          <cell r="B1024" t="str">
            <v>18.1.7</v>
          </cell>
          <cell r="C1024" t="str">
            <v>шт</v>
          </cell>
          <cell r="D1024">
            <v>6</v>
          </cell>
          <cell r="E1024">
            <v>7</v>
          </cell>
          <cell r="F1024">
            <v>0</v>
          </cell>
          <cell r="G1024">
            <v>0</v>
          </cell>
          <cell r="H1024">
            <v>2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 t="str">
            <v>E191102</v>
          </cell>
        </row>
        <row r="1025">
          <cell r="A1025" t="str">
            <v>Вводы тр-ные полимерные 110 кВ ГКТП III-90-126/800.01  ИВУЕ.686352.203-01 фланец 290 мм</v>
          </cell>
          <cell r="B1025" t="str">
            <v>18.1.8</v>
          </cell>
          <cell r="C1025" t="str">
            <v>шт</v>
          </cell>
          <cell r="D1025">
            <v>5</v>
          </cell>
          <cell r="E1025">
            <v>0</v>
          </cell>
          <cell r="F1025">
            <v>0</v>
          </cell>
          <cell r="G1025">
            <v>0</v>
          </cell>
          <cell r="H1025">
            <v>6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 t="str">
            <v>E190178</v>
          </cell>
        </row>
        <row r="1026">
          <cell r="A1026" t="str">
            <v>Вводы тр-ные полимерные 110 кВ ГКТП III-90-126/800.01  ИВУЕ.686352.203 фланец 350 мм</v>
          </cell>
          <cell r="B1026" t="str">
            <v>18.1.9</v>
          </cell>
          <cell r="C1026" t="str">
            <v>шт</v>
          </cell>
          <cell r="D1026">
            <v>12</v>
          </cell>
          <cell r="E1026">
            <v>2</v>
          </cell>
          <cell r="F1026">
            <v>2</v>
          </cell>
          <cell r="G1026">
            <v>0</v>
          </cell>
          <cell r="H1026">
            <v>3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 t="str">
            <v>E190173 , E190173A</v>
          </cell>
        </row>
        <row r="1027">
          <cell r="A1027" t="str">
            <v>Вводы тр-ные полимерные 110 кВ ГКТП III-90-126/800.01  ИВУЕ.686352.203-03 фланец 535 мм</v>
          </cell>
          <cell r="B1027" t="str">
            <v>18.1.10</v>
          </cell>
          <cell r="C1027" t="str">
            <v>шт</v>
          </cell>
          <cell r="D1027">
            <v>9</v>
          </cell>
          <cell r="E1027">
            <v>3</v>
          </cell>
          <cell r="F1027">
            <v>0</v>
          </cell>
          <cell r="G1027">
            <v>0</v>
          </cell>
          <cell r="H1027">
            <v>3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 t="str">
            <v>E190174</v>
          </cell>
        </row>
        <row r="1028">
          <cell r="A1028" t="str">
            <v xml:space="preserve">ОПН для ЗОН нейтрали сил. трансформатора ОПНН-П1-110/60/10 2УХЛ1 </v>
          </cell>
          <cell r="B1028" t="str">
            <v>18.1.11</v>
          </cell>
          <cell r="C1028" t="str">
            <v>шт</v>
          </cell>
          <cell r="D1028">
            <v>30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 t="str">
            <v>Նոր</v>
          </cell>
        </row>
        <row r="1029">
          <cell r="A1029" t="str">
            <v>Aккумляторная батарея 6 OPzS 420 (108 элементов) для ПС</v>
          </cell>
          <cell r="B1029" t="str">
            <v>18.1.12</v>
          </cell>
          <cell r="C1029" t="str">
            <v>компл.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 t="str">
            <v>T47120101</v>
          </cell>
        </row>
        <row r="1030">
          <cell r="A1030" t="str">
            <v>Выполнение работ по замене и наладке аккумуляторных батарей ПС ПС Агарак и Наирит</v>
          </cell>
          <cell r="B1030" t="str">
            <v>18.1.13</v>
          </cell>
          <cell r="C1030" t="str">
            <v>шт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A1031" t="str">
            <v>Программа повышения уровня надежности и безопасности работы эл. Системы  РА</v>
          </cell>
          <cell r="B1031" t="str">
            <v>18.1.7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A1032" t="str">
            <v>ИТОГО ИП</v>
          </cell>
          <cell r="B1032">
            <v>0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A1033" t="str">
            <v>ИТОГО БП и ИП</v>
          </cell>
          <cell r="B1033">
            <v>0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A1034">
            <v>0</v>
          </cell>
          <cell r="B1034">
            <v>0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</sheetData>
      <sheetData sheetId="2" refreshError="1">
        <row r="1">
          <cell r="A1" t="str">
            <v>Կոդը</v>
          </cell>
          <cell r="B1" t="str">
            <v>Վթարային պահուստում առկա</v>
          </cell>
        </row>
        <row r="2">
          <cell r="A2" t="str">
            <v>E010040</v>
          </cell>
          <cell r="B2">
            <v>100</v>
          </cell>
        </row>
        <row r="3">
          <cell r="A3" t="str">
            <v>E010560</v>
          </cell>
          <cell r="B3">
            <v>300</v>
          </cell>
        </row>
        <row r="4">
          <cell r="A4" t="str">
            <v>E010570</v>
          </cell>
          <cell r="B4">
            <v>400</v>
          </cell>
        </row>
        <row r="5">
          <cell r="A5" t="str">
            <v>E011100</v>
          </cell>
          <cell r="B5">
            <v>400</v>
          </cell>
        </row>
        <row r="6">
          <cell r="A6" t="str">
            <v>E011180</v>
          </cell>
          <cell r="B6">
            <v>400</v>
          </cell>
        </row>
        <row r="7">
          <cell r="A7" t="str">
            <v>E011190</v>
          </cell>
          <cell r="B7">
            <v>715</v>
          </cell>
        </row>
        <row r="8">
          <cell r="A8" t="str">
            <v>E011200</v>
          </cell>
          <cell r="B8">
            <v>834</v>
          </cell>
        </row>
        <row r="9">
          <cell r="A9" t="str">
            <v>E011210</v>
          </cell>
          <cell r="B9">
            <v>1440</v>
          </cell>
        </row>
        <row r="10">
          <cell r="A10" t="str">
            <v>E011220</v>
          </cell>
          <cell r="B10">
            <v>2049</v>
          </cell>
        </row>
        <row r="11">
          <cell r="A11" t="str">
            <v>E011230</v>
          </cell>
          <cell r="B11">
            <v>2400</v>
          </cell>
        </row>
        <row r="12">
          <cell r="A12" t="str">
            <v>E011240</v>
          </cell>
          <cell r="B12">
            <v>1290</v>
          </cell>
        </row>
        <row r="13">
          <cell r="A13" t="str">
            <v>E011250</v>
          </cell>
          <cell r="B13">
            <v>1225</v>
          </cell>
        </row>
        <row r="14">
          <cell r="A14" t="str">
            <v>E011260</v>
          </cell>
          <cell r="B14">
            <v>1200</v>
          </cell>
        </row>
        <row r="15">
          <cell r="A15" t="str">
            <v>E011270</v>
          </cell>
          <cell r="B15">
            <v>205</v>
          </cell>
        </row>
        <row r="16">
          <cell r="A16" t="str">
            <v>E020011</v>
          </cell>
          <cell r="B16">
            <v>18</v>
          </cell>
        </row>
        <row r="17">
          <cell r="A17" t="str">
            <v>E020034</v>
          </cell>
          <cell r="B17">
            <v>10</v>
          </cell>
        </row>
        <row r="18">
          <cell r="A18" t="str">
            <v>E020141</v>
          </cell>
          <cell r="B18">
            <v>6</v>
          </cell>
        </row>
        <row r="19">
          <cell r="A19" t="str">
            <v>E020166</v>
          </cell>
          <cell r="B19">
            <v>5</v>
          </cell>
        </row>
        <row r="20">
          <cell r="A20" t="str">
            <v>E020321</v>
          </cell>
          <cell r="B20">
            <v>18</v>
          </cell>
        </row>
        <row r="21">
          <cell r="A21" t="str">
            <v>E020322</v>
          </cell>
          <cell r="B21">
            <v>33</v>
          </cell>
        </row>
        <row r="22">
          <cell r="A22" t="str">
            <v>E020323</v>
          </cell>
          <cell r="B22">
            <v>31</v>
          </cell>
        </row>
        <row r="23">
          <cell r="A23" t="str">
            <v>E020327</v>
          </cell>
          <cell r="B23">
            <v>7</v>
          </cell>
        </row>
        <row r="24">
          <cell r="A24" t="str">
            <v>E020334</v>
          </cell>
          <cell r="B24">
            <v>12</v>
          </cell>
        </row>
        <row r="25">
          <cell r="A25" t="str">
            <v>E020335</v>
          </cell>
          <cell r="B25">
            <v>104</v>
          </cell>
        </row>
        <row r="26">
          <cell r="A26" t="str">
            <v>E020336</v>
          </cell>
          <cell r="B26">
            <v>50</v>
          </cell>
        </row>
        <row r="27">
          <cell r="A27" t="str">
            <v>E020510</v>
          </cell>
          <cell r="B27">
            <v>20</v>
          </cell>
        </row>
        <row r="28">
          <cell r="A28" t="str">
            <v>E020511</v>
          </cell>
          <cell r="B28">
            <v>5</v>
          </cell>
        </row>
        <row r="29">
          <cell r="A29" t="str">
            <v>E020512</v>
          </cell>
          <cell r="B29">
            <v>1</v>
          </cell>
        </row>
        <row r="30">
          <cell r="A30" t="str">
            <v>E020520</v>
          </cell>
          <cell r="B30">
            <v>13</v>
          </cell>
        </row>
        <row r="31">
          <cell r="A31" t="str">
            <v>E020530</v>
          </cell>
          <cell r="B31">
            <v>31</v>
          </cell>
        </row>
        <row r="32">
          <cell r="A32" t="str">
            <v>E020534</v>
          </cell>
          <cell r="B32">
            <v>6</v>
          </cell>
        </row>
        <row r="33">
          <cell r="A33" t="str">
            <v>E020556</v>
          </cell>
          <cell r="B33">
            <v>16</v>
          </cell>
        </row>
        <row r="34">
          <cell r="A34" t="str">
            <v>E020557</v>
          </cell>
          <cell r="B34">
            <v>26</v>
          </cell>
        </row>
        <row r="35">
          <cell r="A35" t="str">
            <v>E020558</v>
          </cell>
          <cell r="B35">
            <v>15</v>
          </cell>
        </row>
        <row r="36">
          <cell r="A36" t="str">
            <v>E020630</v>
          </cell>
          <cell r="B36">
            <v>6</v>
          </cell>
        </row>
        <row r="37">
          <cell r="A37" t="str">
            <v>E021011</v>
          </cell>
          <cell r="B37">
            <v>15</v>
          </cell>
        </row>
        <row r="38">
          <cell r="A38" t="str">
            <v>E021021</v>
          </cell>
          <cell r="B38">
            <v>1</v>
          </cell>
        </row>
        <row r="39">
          <cell r="A39" t="str">
            <v>E021031</v>
          </cell>
          <cell r="B39">
            <v>9</v>
          </cell>
        </row>
        <row r="40">
          <cell r="A40" t="str">
            <v>E021041</v>
          </cell>
          <cell r="B40">
            <v>10</v>
          </cell>
        </row>
        <row r="41">
          <cell r="A41" t="str">
            <v>E021042</v>
          </cell>
          <cell r="B41">
            <v>10</v>
          </cell>
        </row>
        <row r="42">
          <cell r="A42" t="str">
            <v>E021065</v>
          </cell>
          <cell r="B42">
            <v>2</v>
          </cell>
        </row>
        <row r="43">
          <cell r="A43" t="str">
            <v>E030221</v>
          </cell>
          <cell r="B43">
            <v>11024</v>
          </cell>
        </row>
        <row r="44">
          <cell r="A44" t="str">
            <v>E030231</v>
          </cell>
          <cell r="B44">
            <v>9648</v>
          </cell>
        </row>
        <row r="45">
          <cell r="A45" t="str">
            <v>E030241</v>
          </cell>
          <cell r="B45">
            <v>4729</v>
          </cell>
        </row>
        <row r="46">
          <cell r="A46" t="str">
            <v>E030251</v>
          </cell>
          <cell r="B46">
            <v>400</v>
          </cell>
        </row>
        <row r="47">
          <cell r="A47" t="str">
            <v>E030261</v>
          </cell>
          <cell r="B47">
            <v>9427</v>
          </cell>
        </row>
        <row r="48">
          <cell r="A48" t="str">
            <v>E030271</v>
          </cell>
          <cell r="B48">
            <v>6875</v>
          </cell>
        </row>
        <row r="49">
          <cell r="A49" t="str">
            <v>E030281</v>
          </cell>
          <cell r="B49">
            <v>4898</v>
          </cell>
        </row>
        <row r="50">
          <cell r="A50" t="str">
            <v>E030291</v>
          </cell>
          <cell r="B50">
            <v>3456.65</v>
          </cell>
        </row>
        <row r="51">
          <cell r="A51" t="str">
            <v>E030311</v>
          </cell>
          <cell r="B51">
            <v>651.58000000000004</v>
          </cell>
        </row>
        <row r="52">
          <cell r="A52" t="str">
            <v>E030321</v>
          </cell>
          <cell r="B52">
            <v>300</v>
          </cell>
        </row>
        <row r="53">
          <cell r="A53" t="str">
            <v>E030330</v>
          </cell>
          <cell r="B53">
            <v>740</v>
          </cell>
        </row>
        <row r="54">
          <cell r="A54" t="str">
            <v>E030420</v>
          </cell>
          <cell r="B54">
            <v>24500</v>
          </cell>
        </row>
        <row r="55">
          <cell r="A55" t="str">
            <v>E030430</v>
          </cell>
          <cell r="B55">
            <v>2560</v>
          </cell>
        </row>
        <row r="56">
          <cell r="A56" t="str">
            <v>E030440</v>
          </cell>
          <cell r="B56">
            <v>2820</v>
          </cell>
        </row>
        <row r="57">
          <cell r="A57" t="str">
            <v>E030450</v>
          </cell>
          <cell r="B57">
            <v>1000</v>
          </cell>
        </row>
        <row r="58">
          <cell r="A58" t="str">
            <v>E030460</v>
          </cell>
          <cell r="B58">
            <v>1145</v>
          </cell>
        </row>
        <row r="59">
          <cell r="A59" t="str">
            <v>E030470</v>
          </cell>
          <cell r="B59">
            <v>1050</v>
          </cell>
        </row>
        <row r="60">
          <cell r="A60" t="str">
            <v>E030795</v>
          </cell>
          <cell r="B60">
            <v>100</v>
          </cell>
        </row>
        <row r="61">
          <cell r="A61" t="str">
            <v>E040030</v>
          </cell>
          <cell r="B61">
            <v>66</v>
          </cell>
        </row>
        <row r="62">
          <cell r="A62" t="str">
            <v>E040040</v>
          </cell>
          <cell r="B62">
            <v>66</v>
          </cell>
        </row>
        <row r="63">
          <cell r="A63" t="str">
            <v>E040541</v>
          </cell>
          <cell r="B63">
            <v>5</v>
          </cell>
        </row>
        <row r="64">
          <cell r="A64" t="str">
            <v>E040560</v>
          </cell>
          <cell r="B64">
            <v>155</v>
          </cell>
        </row>
        <row r="65">
          <cell r="A65" t="str">
            <v>E040562</v>
          </cell>
          <cell r="B65">
            <v>86</v>
          </cell>
        </row>
        <row r="66">
          <cell r="A66" t="str">
            <v>E040791</v>
          </cell>
          <cell r="B66">
            <v>30</v>
          </cell>
        </row>
        <row r="67">
          <cell r="A67" t="str">
            <v>E040820</v>
          </cell>
          <cell r="B67">
            <v>10</v>
          </cell>
        </row>
        <row r="68">
          <cell r="A68" t="str">
            <v>E040960</v>
          </cell>
          <cell r="B68">
            <v>70</v>
          </cell>
        </row>
        <row r="69">
          <cell r="A69" t="str">
            <v>E041131</v>
          </cell>
          <cell r="B69">
            <v>98</v>
          </cell>
        </row>
        <row r="70">
          <cell r="A70" t="str">
            <v>E041132</v>
          </cell>
          <cell r="B70">
            <v>90</v>
          </cell>
        </row>
        <row r="71">
          <cell r="A71" t="str">
            <v>E050010</v>
          </cell>
          <cell r="B71">
            <v>114</v>
          </cell>
        </row>
        <row r="72">
          <cell r="A72" t="str">
            <v>E050020</v>
          </cell>
          <cell r="B72">
            <v>18</v>
          </cell>
        </row>
        <row r="73">
          <cell r="A73" t="str">
            <v>E050030</v>
          </cell>
          <cell r="B73">
            <v>12</v>
          </cell>
        </row>
        <row r="74">
          <cell r="A74" t="str">
            <v>E050040</v>
          </cell>
          <cell r="B74">
            <v>9</v>
          </cell>
        </row>
        <row r="75">
          <cell r="A75" t="str">
            <v>E050090</v>
          </cell>
          <cell r="B75">
            <v>49</v>
          </cell>
        </row>
        <row r="76">
          <cell r="A76" t="str">
            <v>E050140</v>
          </cell>
          <cell r="B76">
            <v>91</v>
          </cell>
        </row>
        <row r="77">
          <cell r="A77" t="str">
            <v>E060780</v>
          </cell>
          <cell r="B77">
            <v>39</v>
          </cell>
        </row>
        <row r="78">
          <cell r="A78" t="str">
            <v>E060900</v>
          </cell>
          <cell r="B78">
            <v>2</v>
          </cell>
        </row>
        <row r="79">
          <cell r="A79" t="str">
            <v>E060941</v>
          </cell>
          <cell r="B79">
            <v>32</v>
          </cell>
        </row>
        <row r="80">
          <cell r="A80" t="str">
            <v>E061240</v>
          </cell>
          <cell r="B80">
            <v>7</v>
          </cell>
        </row>
        <row r="81">
          <cell r="A81" t="str">
            <v>E061290</v>
          </cell>
          <cell r="B81">
            <v>4</v>
          </cell>
        </row>
        <row r="82">
          <cell r="A82" t="str">
            <v>E061290A</v>
          </cell>
          <cell r="B82">
            <v>3</v>
          </cell>
        </row>
        <row r="83">
          <cell r="A83" t="str">
            <v>E061464</v>
          </cell>
          <cell r="B83">
            <v>3</v>
          </cell>
        </row>
        <row r="84">
          <cell r="A84" t="str">
            <v>E061532A</v>
          </cell>
          <cell r="B84">
            <v>6</v>
          </cell>
        </row>
        <row r="85">
          <cell r="A85" t="str">
            <v>E062380</v>
          </cell>
          <cell r="B85">
            <v>2</v>
          </cell>
        </row>
        <row r="86">
          <cell r="A86" t="str">
            <v>E062440</v>
          </cell>
          <cell r="B86">
            <v>2</v>
          </cell>
        </row>
        <row r="87">
          <cell r="A87" t="str">
            <v>E100130</v>
          </cell>
          <cell r="B87">
            <v>5</v>
          </cell>
        </row>
        <row r="88">
          <cell r="A88" t="str">
            <v>E100330</v>
          </cell>
          <cell r="B88">
            <v>1</v>
          </cell>
        </row>
        <row r="89">
          <cell r="A89" t="str">
            <v>E100680</v>
          </cell>
          <cell r="B89">
            <v>15</v>
          </cell>
        </row>
        <row r="90">
          <cell r="A90" t="str">
            <v>E100681</v>
          </cell>
          <cell r="B90">
            <v>15</v>
          </cell>
        </row>
        <row r="91">
          <cell r="A91" t="str">
            <v>E110160</v>
          </cell>
          <cell r="B91">
            <v>3</v>
          </cell>
        </row>
        <row r="92">
          <cell r="A92" t="str">
            <v>E110210</v>
          </cell>
          <cell r="B92">
            <v>3</v>
          </cell>
        </row>
        <row r="93">
          <cell r="A93" t="str">
            <v>E120030A</v>
          </cell>
          <cell r="B93">
            <v>1</v>
          </cell>
        </row>
        <row r="94">
          <cell r="A94" t="str">
            <v>E120070A</v>
          </cell>
          <cell r="B94">
            <v>2</v>
          </cell>
        </row>
        <row r="95">
          <cell r="A95" t="str">
            <v>E130600A</v>
          </cell>
          <cell r="B95">
            <v>8</v>
          </cell>
        </row>
        <row r="96">
          <cell r="A96" t="str">
            <v>E150040</v>
          </cell>
          <cell r="B96">
            <v>6</v>
          </cell>
        </row>
        <row r="97">
          <cell r="A97" t="str">
            <v>E150122</v>
          </cell>
          <cell r="B97">
            <v>4</v>
          </cell>
        </row>
        <row r="98">
          <cell r="A98" t="str">
            <v>E150123</v>
          </cell>
          <cell r="B98">
            <v>5</v>
          </cell>
        </row>
        <row r="99">
          <cell r="A99" t="str">
            <v>E160430</v>
          </cell>
          <cell r="B99">
            <v>100</v>
          </cell>
        </row>
        <row r="100">
          <cell r="A100" t="str">
            <v>E170140</v>
          </cell>
          <cell r="B100">
            <v>4</v>
          </cell>
        </row>
        <row r="101">
          <cell r="A101" t="str">
            <v>E170150</v>
          </cell>
          <cell r="B101">
            <v>5</v>
          </cell>
        </row>
        <row r="102">
          <cell r="A102" t="str">
            <v>E170450</v>
          </cell>
          <cell r="B102">
            <v>13</v>
          </cell>
        </row>
        <row r="103">
          <cell r="A103" t="str">
            <v>E180230</v>
          </cell>
          <cell r="B103">
            <v>6</v>
          </cell>
        </row>
        <row r="104">
          <cell r="A104" t="str">
            <v>E180410</v>
          </cell>
          <cell r="B104">
            <v>200</v>
          </cell>
        </row>
        <row r="105">
          <cell r="A105" t="str">
            <v>E190680</v>
          </cell>
          <cell r="B105">
            <v>124</v>
          </cell>
        </row>
        <row r="106">
          <cell r="A106" t="str">
            <v>E190810</v>
          </cell>
          <cell r="B106">
            <v>4</v>
          </cell>
        </row>
        <row r="107">
          <cell r="A107" t="str">
            <v>E190850</v>
          </cell>
          <cell r="B107">
            <v>9</v>
          </cell>
        </row>
        <row r="108">
          <cell r="A108" t="str">
            <v>E190860</v>
          </cell>
          <cell r="B108">
            <v>10</v>
          </cell>
        </row>
        <row r="109">
          <cell r="A109" t="str">
            <v>E191101</v>
          </cell>
          <cell r="B109">
            <v>3</v>
          </cell>
        </row>
        <row r="110">
          <cell r="A110" t="str">
            <v>E191170</v>
          </cell>
          <cell r="B110">
            <v>8</v>
          </cell>
        </row>
        <row r="111">
          <cell r="A111" t="str">
            <v>E191360</v>
          </cell>
          <cell r="B111">
            <v>3</v>
          </cell>
        </row>
        <row r="112">
          <cell r="A112" t="str">
            <v>E191640</v>
          </cell>
          <cell r="B112">
            <v>546</v>
          </cell>
        </row>
        <row r="113">
          <cell r="A113" t="str">
            <v>E191681</v>
          </cell>
          <cell r="B113">
            <v>1050</v>
          </cell>
        </row>
        <row r="114">
          <cell r="A114" t="str">
            <v>E191700</v>
          </cell>
          <cell r="B114">
            <v>1256</v>
          </cell>
        </row>
        <row r="115">
          <cell r="A115" t="str">
            <v>E191891</v>
          </cell>
          <cell r="B115">
            <v>145</v>
          </cell>
        </row>
        <row r="116">
          <cell r="A116" t="str">
            <v>E200100</v>
          </cell>
          <cell r="B116">
            <v>41</v>
          </cell>
        </row>
        <row r="117">
          <cell r="A117" t="str">
            <v>E240240</v>
          </cell>
          <cell r="B117">
            <v>41</v>
          </cell>
        </row>
        <row r="118">
          <cell r="A118" t="str">
            <v>E240300</v>
          </cell>
          <cell r="B118">
            <v>37</v>
          </cell>
        </row>
        <row r="119">
          <cell r="A119" t="str">
            <v>E240690</v>
          </cell>
          <cell r="B119">
            <v>82</v>
          </cell>
        </row>
        <row r="120">
          <cell r="A120" t="str">
            <v>E240740</v>
          </cell>
          <cell r="B120">
            <v>17</v>
          </cell>
        </row>
        <row r="121">
          <cell r="A121" t="str">
            <v>E240780</v>
          </cell>
          <cell r="B121">
            <v>9</v>
          </cell>
        </row>
        <row r="122">
          <cell r="A122" t="str">
            <v>E240790</v>
          </cell>
          <cell r="B122">
            <v>9</v>
          </cell>
        </row>
        <row r="123">
          <cell r="A123" t="str">
            <v>E240891</v>
          </cell>
          <cell r="B123">
            <v>10</v>
          </cell>
        </row>
        <row r="124">
          <cell r="A124" t="str">
            <v>E240892</v>
          </cell>
          <cell r="B124">
            <v>67</v>
          </cell>
        </row>
        <row r="125">
          <cell r="A125" t="str">
            <v>E240900</v>
          </cell>
          <cell r="B125">
            <v>50</v>
          </cell>
        </row>
        <row r="126">
          <cell r="A126" t="str">
            <v>E240951</v>
          </cell>
          <cell r="B126">
            <v>9</v>
          </cell>
        </row>
        <row r="127">
          <cell r="A127" t="str">
            <v>E240952</v>
          </cell>
          <cell r="B127">
            <v>9</v>
          </cell>
        </row>
        <row r="128">
          <cell r="A128" t="str">
            <v>E241050</v>
          </cell>
          <cell r="B128">
            <v>48</v>
          </cell>
        </row>
        <row r="129">
          <cell r="A129" t="str">
            <v>E241140</v>
          </cell>
          <cell r="B129">
            <v>9</v>
          </cell>
        </row>
        <row r="130">
          <cell r="A130" t="str">
            <v>E241150</v>
          </cell>
          <cell r="B130">
            <v>31</v>
          </cell>
        </row>
        <row r="131">
          <cell r="A131" t="str">
            <v>E241160</v>
          </cell>
          <cell r="B131">
            <v>9</v>
          </cell>
        </row>
        <row r="132">
          <cell r="A132" t="str">
            <v>E241280</v>
          </cell>
          <cell r="B132">
            <v>13</v>
          </cell>
        </row>
        <row r="133">
          <cell r="A133" t="str">
            <v>E241310</v>
          </cell>
          <cell r="B133">
            <v>10</v>
          </cell>
        </row>
        <row r="134">
          <cell r="A134" t="str">
            <v>E241590</v>
          </cell>
          <cell r="B134">
            <v>11</v>
          </cell>
        </row>
        <row r="135">
          <cell r="A135" t="str">
            <v>E241610</v>
          </cell>
          <cell r="B135">
            <v>1</v>
          </cell>
        </row>
        <row r="136">
          <cell r="A136" t="str">
            <v>E241620</v>
          </cell>
          <cell r="B136">
            <v>13</v>
          </cell>
        </row>
        <row r="137">
          <cell r="A137" t="str">
            <v>E241630</v>
          </cell>
          <cell r="B137">
            <v>3</v>
          </cell>
        </row>
        <row r="138">
          <cell r="A138" t="str">
            <v>E241720</v>
          </cell>
          <cell r="B138">
            <v>32</v>
          </cell>
        </row>
        <row r="139">
          <cell r="A139" t="str">
            <v>E241730</v>
          </cell>
          <cell r="B139">
            <v>6</v>
          </cell>
        </row>
        <row r="140">
          <cell r="A140" t="str">
            <v>E241840</v>
          </cell>
          <cell r="B140">
            <v>41</v>
          </cell>
        </row>
        <row r="141">
          <cell r="A141" t="str">
            <v>E241880</v>
          </cell>
          <cell r="B141">
            <v>6</v>
          </cell>
        </row>
        <row r="142">
          <cell r="A142" t="str">
            <v>E241910</v>
          </cell>
          <cell r="B142">
            <v>26</v>
          </cell>
        </row>
        <row r="143">
          <cell r="A143" t="str">
            <v>E241920</v>
          </cell>
          <cell r="B143">
            <v>42</v>
          </cell>
        </row>
        <row r="144">
          <cell r="A144" t="str">
            <v>E242190</v>
          </cell>
          <cell r="B144">
            <v>8</v>
          </cell>
        </row>
        <row r="145">
          <cell r="A145" t="str">
            <v>E242492</v>
          </cell>
          <cell r="B145">
            <v>8</v>
          </cell>
        </row>
        <row r="146">
          <cell r="A146" t="str">
            <v>E242493</v>
          </cell>
          <cell r="B146">
            <v>7</v>
          </cell>
        </row>
        <row r="147">
          <cell r="A147" t="str">
            <v>E242494</v>
          </cell>
          <cell r="B147">
            <v>4</v>
          </cell>
        </row>
        <row r="148">
          <cell r="A148" t="str">
            <v>E242495</v>
          </cell>
          <cell r="B148">
            <v>4</v>
          </cell>
        </row>
        <row r="149">
          <cell r="A149" t="str">
            <v>E242496</v>
          </cell>
          <cell r="B149">
            <v>4</v>
          </cell>
        </row>
        <row r="150">
          <cell r="A150" t="str">
            <v>E242531</v>
          </cell>
          <cell r="B150">
            <v>142</v>
          </cell>
        </row>
        <row r="151">
          <cell r="A151" t="str">
            <v>E242540</v>
          </cell>
          <cell r="B151">
            <v>104</v>
          </cell>
        </row>
        <row r="152">
          <cell r="A152" t="str">
            <v>E243017</v>
          </cell>
          <cell r="B152">
            <v>190</v>
          </cell>
        </row>
        <row r="153">
          <cell r="A153" t="str">
            <v>E270160</v>
          </cell>
          <cell r="B153">
            <v>2</v>
          </cell>
        </row>
        <row r="154">
          <cell r="A154" t="str">
            <v>E270421</v>
          </cell>
          <cell r="B154">
            <v>1</v>
          </cell>
        </row>
        <row r="155">
          <cell r="A155" t="str">
            <v>E270580</v>
          </cell>
          <cell r="B155">
            <v>2</v>
          </cell>
        </row>
        <row r="156">
          <cell r="A156" t="str">
            <v>E270610</v>
          </cell>
          <cell r="B156">
            <v>1</v>
          </cell>
        </row>
        <row r="157">
          <cell r="A157" t="str">
            <v>E270800</v>
          </cell>
          <cell r="B157">
            <v>2</v>
          </cell>
        </row>
        <row r="158">
          <cell r="A158" t="str">
            <v>E271040</v>
          </cell>
          <cell r="B158">
            <v>2</v>
          </cell>
        </row>
        <row r="159">
          <cell r="A159" t="str">
            <v>E271160</v>
          </cell>
          <cell r="B159">
            <v>3</v>
          </cell>
        </row>
        <row r="160">
          <cell r="A160" t="str">
            <v>E271560</v>
          </cell>
          <cell r="B160">
            <v>2</v>
          </cell>
        </row>
        <row r="161">
          <cell r="A161" t="str">
            <v>E320200</v>
          </cell>
          <cell r="B161">
            <v>5</v>
          </cell>
        </row>
        <row r="162">
          <cell r="A162" t="str">
            <v>E330050</v>
          </cell>
          <cell r="B162">
            <v>29</v>
          </cell>
        </row>
        <row r="163">
          <cell r="A163" t="str">
            <v>E380031</v>
          </cell>
          <cell r="B163">
            <v>1640</v>
          </cell>
        </row>
        <row r="164">
          <cell r="A164" t="str">
            <v>E380040</v>
          </cell>
          <cell r="B164">
            <v>1140</v>
          </cell>
        </row>
        <row r="165">
          <cell r="A165" t="str">
            <v>T41340200</v>
          </cell>
          <cell r="B165">
            <v>9</v>
          </cell>
        </row>
        <row r="166">
          <cell r="A166" t="str">
            <v>T41420703</v>
          </cell>
          <cell r="B166">
            <v>12</v>
          </cell>
        </row>
        <row r="167">
          <cell r="A167" t="str">
            <v>T41420704</v>
          </cell>
          <cell r="B167">
            <v>12</v>
          </cell>
        </row>
        <row r="168">
          <cell r="A168" t="str">
            <v>T46210300</v>
          </cell>
          <cell r="B168">
            <v>2</v>
          </cell>
        </row>
        <row r="169">
          <cell r="A169" t="str">
            <v>T46220200</v>
          </cell>
          <cell r="B169">
            <v>2</v>
          </cell>
        </row>
      </sheetData>
      <sheetData sheetId="3" refreshError="1">
        <row r="2">
          <cell r="F2" t="str">
            <v>E010132</v>
          </cell>
          <cell r="G2">
            <v>555</v>
          </cell>
        </row>
        <row r="3">
          <cell r="F3" t="str">
            <v>E010142</v>
          </cell>
          <cell r="G3">
            <v>505</v>
          </cell>
        </row>
        <row r="4">
          <cell r="F4" t="str">
            <v>E010162</v>
          </cell>
          <cell r="G4">
            <v>400</v>
          </cell>
        </row>
        <row r="5">
          <cell r="F5" t="str">
            <v>E010172</v>
          </cell>
          <cell r="G5">
            <v>385</v>
          </cell>
        </row>
        <row r="6">
          <cell r="F6" t="str">
            <v>E010182</v>
          </cell>
          <cell r="G6">
            <v>337</v>
          </cell>
        </row>
        <row r="7">
          <cell r="F7" t="str">
            <v>E010192</v>
          </cell>
          <cell r="G7">
            <v>840</v>
          </cell>
        </row>
        <row r="8">
          <cell r="F8" t="str">
            <v>E011210</v>
          </cell>
          <cell r="G8">
            <v>2270</v>
          </cell>
        </row>
        <row r="9">
          <cell r="F9" t="str">
            <v>E011220</v>
          </cell>
          <cell r="G9">
            <v>2760</v>
          </cell>
        </row>
        <row r="10">
          <cell r="F10" t="str">
            <v>E011230</v>
          </cell>
          <cell r="G10">
            <v>10555</v>
          </cell>
        </row>
        <row r="11">
          <cell r="F11" t="str">
            <v>E011240</v>
          </cell>
          <cell r="G11">
            <v>3450</v>
          </cell>
        </row>
        <row r="12">
          <cell r="F12" t="str">
            <v>E011250</v>
          </cell>
          <cell r="G12">
            <v>1385</v>
          </cell>
        </row>
        <row r="13">
          <cell r="F13" t="str">
            <v>E020141</v>
          </cell>
          <cell r="G13">
            <v>10</v>
          </cell>
        </row>
        <row r="14">
          <cell r="F14" t="str">
            <v>E030311</v>
          </cell>
          <cell r="G14">
            <v>1486</v>
          </cell>
        </row>
        <row r="15">
          <cell r="F15" t="str">
            <v>E030321</v>
          </cell>
          <cell r="G15">
            <v>714</v>
          </cell>
        </row>
        <row r="16">
          <cell r="F16" t="str">
            <v>E030330</v>
          </cell>
          <cell r="G16">
            <v>412</v>
          </cell>
        </row>
        <row r="17">
          <cell r="F17" t="str">
            <v>E120010A</v>
          </cell>
          <cell r="G17">
            <v>3</v>
          </cell>
        </row>
        <row r="18">
          <cell r="F18" t="str">
            <v>E120020</v>
          </cell>
          <cell r="G18">
            <v>3</v>
          </cell>
        </row>
        <row r="19">
          <cell r="F19" t="str">
            <v>E120040A</v>
          </cell>
          <cell r="G19">
            <v>1</v>
          </cell>
        </row>
        <row r="20">
          <cell r="F20" t="str">
            <v>E190680</v>
          </cell>
          <cell r="G20">
            <v>50</v>
          </cell>
        </row>
        <row r="21">
          <cell r="F21" t="str">
            <v>E190850</v>
          </cell>
          <cell r="G21">
            <v>12</v>
          </cell>
        </row>
        <row r="22">
          <cell r="F22" t="str">
            <v>E191120</v>
          </cell>
          <cell r="G22">
            <v>10</v>
          </cell>
        </row>
        <row r="23">
          <cell r="F23" t="str">
            <v>E191891</v>
          </cell>
          <cell r="G23">
            <v>350</v>
          </cell>
        </row>
        <row r="24">
          <cell r="F24" t="str">
            <v>E240030</v>
          </cell>
          <cell r="G24">
            <v>20</v>
          </cell>
        </row>
        <row r="25">
          <cell r="F25" t="str">
            <v>E240070</v>
          </cell>
          <cell r="G25">
            <v>10</v>
          </cell>
        </row>
        <row r="26">
          <cell r="F26" t="str">
            <v>E240300</v>
          </cell>
          <cell r="G26">
            <v>10</v>
          </cell>
        </row>
        <row r="27">
          <cell r="F27" t="str">
            <v>E240880</v>
          </cell>
          <cell r="G27">
            <v>20</v>
          </cell>
        </row>
        <row r="28">
          <cell r="F28" t="str">
            <v>E240900</v>
          </cell>
          <cell r="G28">
            <v>10</v>
          </cell>
        </row>
        <row r="29">
          <cell r="F29" t="str">
            <v>E240930</v>
          </cell>
          <cell r="G29">
            <v>10</v>
          </cell>
        </row>
        <row r="30">
          <cell r="F30" t="str">
            <v>E241221</v>
          </cell>
          <cell r="G30">
            <v>10</v>
          </cell>
        </row>
        <row r="31">
          <cell r="F31" t="str">
            <v>E241310</v>
          </cell>
          <cell r="G31">
            <v>5</v>
          </cell>
        </row>
        <row r="32">
          <cell r="F32" t="str">
            <v>E241440</v>
          </cell>
          <cell r="G32">
            <v>5</v>
          </cell>
        </row>
        <row r="33">
          <cell r="F33" t="str">
            <v>E241660</v>
          </cell>
          <cell r="G33">
            <v>50</v>
          </cell>
        </row>
        <row r="34">
          <cell r="F34" t="str">
            <v>E241730</v>
          </cell>
          <cell r="G34">
            <v>10</v>
          </cell>
        </row>
        <row r="35">
          <cell r="F35" t="str">
            <v>E241880</v>
          </cell>
          <cell r="G35">
            <v>20</v>
          </cell>
        </row>
        <row r="36">
          <cell r="F36" t="str">
            <v>E241930</v>
          </cell>
          <cell r="G36">
            <v>10</v>
          </cell>
        </row>
        <row r="37">
          <cell r="F37" t="str">
            <v>E243004</v>
          </cell>
          <cell r="G37">
            <v>6</v>
          </cell>
        </row>
        <row r="38">
          <cell r="F38" t="str">
            <v>E243005</v>
          </cell>
          <cell r="G38">
            <v>6</v>
          </cell>
        </row>
        <row r="39">
          <cell r="F39" t="str">
            <v>E243006</v>
          </cell>
          <cell r="G39">
            <v>6</v>
          </cell>
        </row>
        <row r="40">
          <cell r="F40" t="str">
            <v>E243008</v>
          </cell>
          <cell r="G40">
            <v>6</v>
          </cell>
        </row>
        <row r="41">
          <cell r="F41" t="str">
            <v>E271290</v>
          </cell>
          <cell r="G41">
            <v>1</v>
          </cell>
        </row>
        <row r="42">
          <cell r="F42" t="str">
            <v>E300070</v>
          </cell>
          <cell r="G42">
            <v>3</v>
          </cell>
        </row>
        <row r="43">
          <cell r="F43" t="str">
            <v>E370010</v>
          </cell>
          <cell r="G43">
            <v>3</v>
          </cell>
        </row>
        <row r="44">
          <cell r="F44" t="str">
            <v>E370094</v>
          </cell>
          <cell r="G44">
            <v>3</v>
          </cell>
        </row>
        <row r="45">
          <cell r="F45" t="str">
            <v>E370095</v>
          </cell>
          <cell r="G45">
            <v>3</v>
          </cell>
        </row>
        <row r="46">
          <cell r="F46" t="str">
            <v>Z499044</v>
          </cell>
          <cell r="G46">
            <v>10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19 с разбивкой от 05.04"/>
      <sheetName val="Գնումների պլան (КРОУ)"/>
      <sheetName val="План закупок (КРОУ)"/>
    </sheetNames>
    <sheetDataSet>
      <sheetData sheetId="0">
        <row r="4">
          <cell r="A4" t="str">
            <v>«Հայաստանի էլեկտրական ցանցեր» փակ բաժնետիրական ընկերության 
2019 թվականի գնումների պլանի լրամշակում</v>
          </cell>
        </row>
        <row r="8">
          <cell r="A8">
            <v>1</v>
          </cell>
          <cell r="B8">
            <v>1</v>
          </cell>
          <cell r="Q8">
            <v>1532230</v>
          </cell>
          <cell r="R8" t="str">
            <v>կ. 40</v>
          </cell>
        </row>
        <row r="21">
          <cell r="A21">
            <v>2</v>
          </cell>
          <cell r="B21">
            <v>1</v>
          </cell>
          <cell r="Q21">
            <v>90965</v>
          </cell>
          <cell r="R21" t="str">
            <v>կ. 40</v>
          </cell>
        </row>
        <row r="35">
          <cell r="A35">
            <v>3</v>
          </cell>
          <cell r="B35">
            <v>1</v>
          </cell>
          <cell r="Q35">
            <v>348266</v>
          </cell>
          <cell r="R35" t="str">
            <v>կ. 40</v>
          </cell>
        </row>
        <row r="50">
          <cell r="A50">
            <v>3</v>
          </cell>
          <cell r="B50">
            <v>2</v>
          </cell>
          <cell r="Q50">
            <v>12280.2086</v>
          </cell>
          <cell r="R50" t="str">
            <v>կ. 40</v>
          </cell>
        </row>
        <row r="59">
          <cell r="A59">
            <v>3</v>
          </cell>
          <cell r="B59">
            <v>3</v>
          </cell>
          <cell r="Q59">
            <v>96112</v>
          </cell>
          <cell r="R59" t="str">
            <v>կ. 40</v>
          </cell>
        </row>
        <row r="66">
          <cell r="A66">
            <v>3</v>
          </cell>
          <cell r="B66">
            <v>4</v>
          </cell>
          <cell r="Q66">
            <v>97462</v>
          </cell>
          <cell r="R66" t="str">
            <v>կ. 40</v>
          </cell>
        </row>
        <row r="73">
          <cell r="A73">
            <v>3</v>
          </cell>
          <cell r="B73">
            <v>5</v>
          </cell>
          <cell r="Q73">
            <v>74691.5</v>
          </cell>
          <cell r="R73" t="str">
            <v>կ. 40</v>
          </cell>
        </row>
        <row r="77">
          <cell r="A77">
            <v>3</v>
          </cell>
          <cell r="B77">
            <v>6</v>
          </cell>
          <cell r="Q77">
            <v>392393</v>
          </cell>
          <cell r="R77" t="str">
            <v>կ. 40</v>
          </cell>
        </row>
        <row r="84">
          <cell r="A84">
            <v>4</v>
          </cell>
          <cell r="B84">
            <v>1</v>
          </cell>
          <cell r="Q84">
            <v>1048907.1927199999</v>
          </cell>
          <cell r="R84" t="str">
            <v>կ. 40</v>
          </cell>
        </row>
        <row r="107">
          <cell r="A107">
            <v>4</v>
          </cell>
          <cell r="B107">
            <v>2</v>
          </cell>
          <cell r="Q107">
            <v>235040</v>
          </cell>
          <cell r="R107" t="str">
            <v>կ. 40</v>
          </cell>
        </row>
        <row r="110">
          <cell r="A110">
            <v>5</v>
          </cell>
          <cell r="B110">
            <v>1</v>
          </cell>
          <cell r="Q110">
            <v>150000</v>
          </cell>
          <cell r="R110" t="str">
            <v>կ. 40</v>
          </cell>
        </row>
        <row r="111">
          <cell r="A111">
            <v>6</v>
          </cell>
          <cell r="B111">
            <v>1</v>
          </cell>
          <cell r="Q111">
            <v>61967.208420000003</v>
          </cell>
          <cell r="R111" t="str">
            <v>կ. 12.8</v>
          </cell>
        </row>
        <row r="132">
          <cell r="A132">
            <v>7</v>
          </cell>
          <cell r="B132">
            <v>1</v>
          </cell>
          <cell r="Q132">
            <v>174407</v>
          </cell>
          <cell r="R132" t="str">
            <v>կ. 40</v>
          </cell>
        </row>
        <row r="144">
          <cell r="A144">
            <v>7</v>
          </cell>
          <cell r="B144">
            <v>2</v>
          </cell>
          <cell r="Q144">
            <v>34150.351499999997</v>
          </cell>
          <cell r="R144" t="str">
            <v>կ. 40</v>
          </cell>
        </row>
        <row r="151">
          <cell r="A151">
            <v>7</v>
          </cell>
          <cell r="B151">
            <v>3</v>
          </cell>
          <cell r="Q151">
            <v>33960.60542</v>
          </cell>
          <cell r="R151" t="str">
            <v>կ. 40</v>
          </cell>
        </row>
        <row r="162">
          <cell r="A162">
            <v>7</v>
          </cell>
          <cell r="B162">
            <v>4</v>
          </cell>
          <cell r="Q162">
            <v>99191.737999999998</v>
          </cell>
          <cell r="R162" t="str">
            <v>կ. 40</v>
          </cell>
        </row>
        <row r="172">
          <cell r="A172">
            <v>7</v>
          </cell>
          <cell r="B172">
            <v>5</v>
          </cell>
          <cell r="Q172">
            <v>266599.47746000002</v>
          </cell>
          <cell r="R172" t="str">
            <v>կ. 40</v>
          </cell>
        </row>
        <row r="218">
          <cell r="A218">
            <v>8</v>
          </cell>
          <cell r="B218">
            <v>1</v>
          </cell>
          <cell r="Q218">
            <v>77027.7</v>
          </cell>
          <cell r="R218" t="str">
            <v>կ. 40</v>
          </cell>
        </row>
        <row r="222">
          <cell r="A222">
            <v>9</v>
          </cell>
          <cell r="B222">
            <v>1</v>
          </cell>
          <cell r="Q222">
            <v>31548</v>
          </cell>
          <cell r="R222" t="str">
            <v>կ. 12.8</v>
          </cell>
        </row>
        <row r="226">
          <cell r="A226">
            <v>10</v>
          </cell>
          <cell r="B226">
            <v>1</v>
          </cell>
          <cell r="Q226">
            <v>67835.766000000003</v>
          </cell>
          <cell r="R226" t="str">
            <v>կ. 40</v>
          </cell>
        </row>
        <row r="230">
          <cell r="A230">
            <v>11</v>
          </cell>
          <cell r="B230">
            <v>1</v>
          </cell>
          <cell r="Q230">
            <v>205210.09999999998</v>
          </cell>
          <cell r="R230" t="str">
            <v>կ. 40</v>
          </cell>
        </row>
        <row r="238">
          <cell r="A238">
            <v>12</v>
          </cell>
          <cell r="B238">
            <v>1</v>
          </cell>
          <cell r="Q238">
            <v>84144.893260000012</v>
          </cell>
          <cell r="R238" t="str">
            <v>կ. 40</v>
          </cell>
        </row>
        <row r="244">
          <cell r="A244">
            <v>13</v>
          </cell>
          <cell r="B244">
            <v>1</v>
          </cell>
          <cell r="Q244">
            <v>89518.799999999988</v>
          </cell>
          <cell r="R244" t="str">
            <v>կ. 44</v>
          </cell>
        </row>
        <row r="249">
          <cell r="A249">
            <v>14</v>
          </cell>
          <cell r="B249">
            <v>1</v>
          </cell>
          <cell r="Q249">
            <v>135380</v>
          </cell>
          <cell r="R249" t="str">
            <v>կ. 40</v>
          </cell>
        </row>
        <row r="254">
          <cell r="A254">
            <v>15</v>
          </cell>
          <cell r="B254">
            <v>1</v>
          </cell>
          <cell r="Q254">
            <v>244260.07</v>
          </cell>
          <cell r="R254" t="str">
            <v>կ. 40</v>
          </cell>
        </row>
        <row r="257">
          <cell r="A257">
            <v>16</v>
          </cell>
          <cell r="B257">
            <v>1</v>
          </cell>
          <cell r="Q257">
            <v>300600</v>
          </cell>
        </row>
        <row r="258">
          <cell r="A258">
            <v>17</v>
          </cell>
          <cell r="B258">
            <v>1</v>
          </cell>
          <cell r="Q258">
            <v>51576</v>
          </cell>
          <cell r="R258" t="str">
            <v>կ. 40</v>
          </cell>
        </row>
        <row r="259">
          <cell r="A259">
            <v>18</v>
          </cell>
          <cell r="B259">
            <v>1</v>
          </cell>
          <cell r="Q259">
            <v>150000</v>
          </cell>
          <cell r="R259" t="str">
            <v>կ. 40</v>
          </cell>
        </row>
        <row r="260">
          <cell r="A260">
            <v>19</v>
          </cell>
          <cell r="B260">
            <v>1</v>
          </cell>
          <cell r="Q260">
            <v>314113.80881863786</v>
          </cell>
          <cell r="R260" t="str">
            <v>կ. 12.8</v>
          </cell>
        </row>
        <row r="463">
          <cell r="A463">
            <v>20</v>
          </cell>
          <cell r="B463">
            <v>1</v>
          </cell>
          <cell r="Q463">
            <v>70948.239000000001</v>
          </cell>
          <cell r="R463" t="str">
            <v>կ. 12.8</v>
          </cell>
        </row>
        <row r="531">
          <cell r="A531">
            <v>21</v>
          </cell>
          <cell r="B531">
            <v>1</v>
          </cell>
          <cell r="Q531">
            <v>141925.70383000001</v>
          </cell>
          <cell r="R531" t="str">
            <v>կ. 12.8</v>
          </cell>
        </row>
        <row r="579">
          <cell r="A579">
            <v>22</v>
          </cell>
          <cell r="B579">
            <v>1</v>
          </cell>
          <cell r="Q579">
            <v>163479.614</v>
          </cell>
          <cell r="R579" t="str">
            <v>կ. 12.8</v>
          </cell>
        </row>
        <row r="593">
          <cell r="A593">
            <v>23</v>
          </cell>
          <cell r="B593">
            <v>1</v>
          </cell>
          <cell r="Q593">
            <v>158527.8602</v>
          </cell>
          <cell r="R593" t="str">
            <v>կ. 12.8</v>
          </cell>
        </row>
        <row r="605">
          <cell r="A605">
            <v>24</v>
          </cell>
          <cell r="B605">
            <v>1</v>
          </cell>
          <cell r="Q605">
            <v>27000</v>
          </cell>
        </row>
        <row r="606">
          <cell r="A606">
            <v>25</v>
          </cell>
          <cell r="B606">
            <v>1</v>
          </cell>
          <cell r="Q606">
            <v>463000</v>
          </cell>
        </row>
        <row r="611">
          <cell r="A611">
            <v>26</v>
          </cell>
          <cell r="B611">
            <v>1</v>
          </cell>
          <cell r="Q611">
            <v>200000</v>
          </cell>
        </row>
        <row r="612">
          <cell r="A612">
            <v>27</v>
          </cell>
          <cell r="B612">
            <v>1</v>
          </cell>
          <cell r="Q612">
            <v>3372807.25</v>
          </cell>
        </row>
        <row r="613">
          <cell r="A613">
            <v>28</v>
          </cell>
          <cell r="B613">
            <v>1</v>
          </cell>
          <cell r="Q613">
            <v>15000</v>
          </cell>
        </row>
        <row r="614">
          <cell r="A614">
            <v>29</v>
          </cell>
          <cell r="B614">
            <v>1</v>
          </cell>
          <cell r="Q614">
            <v>15000</v>
          </cell>
        </row>
        <row r="615">
          <cell r="A615">
            <v>30</v>
          </cell>
          <cell r="B615">
            <v>1</v>
          </cell>
          <cell r="Q615">
            <v>200000</v>
          </cell>
        </row>
        <row r="616">
          <cell r="A616">
            <v>31</v>
          </cell>
          <cell r="B616">
            <v>1</v>
          </cell>
          <cell r="Q616">
            <v>25000</v>
          </cell>
        </row>
        <row r="617">
          <cell r="A617">
            <v>32</v>
          </cell>
          <cell r="B617">
            <v>1</v>
          </cell>
          <cell r="Q617">
            <v>0</v>
          </cell>
        </row>
        <row r="618">
          <cell r="A618">
            <v>32</v>
          </cell>
          <cell r="B618">
            <v>2</v>
          </cell>
          <cell r="Q618">
            <v>0</v>
          </cell>
        </row>
        <row r="619">
          <cell r="A619">
            <v>33</v>
          </cell>
          <cell r="B619">
            <v>1</v>
          </cell>
          <cell r="Q619">
            <v>652203.63</v>
          </cell>
        </row>
        <row r="662">
          <cell r="A662">
            <v>34</v>
          </cell>
          <cell r="B662">
            <v>1</v>
          </cell>
          <cell r="Q662">
            <v>14609187.4</v>
          </cell>
        </row>
        <row r="663">
          <cell r="A663">
            <v>35</v>
          </cell>
          <cell r="B663">
            <v>1</v>
          </cell>
          <cell r="Q663">
            <v>200000</v>
          </cell>
        </row>
        <row r="664">
          <cell r="A664">
            <v>35</v>
          </cell>
          <cell r="B664">
            <v>2</v>
          </cell>
          <cell r="Q664">
            <v>400000</v>
          </cell>
        </row>
        <row r="665">
          <cell r="A665">
            <v>36</v>
          </cell>
          <cell r="B665">
            <v>1</v>
          </cell>
          <cell r="Q665">
            <v>61668</v>
          </cell>
        </row>
        <row r="666">
          <cell r="A666">
            <v>37</v>
          </cell>
          <cell r="B666">
            <v>1</v>
          </cell>
          <cell r="Q666">
            <v>50000</v>
          </cell>
        </row>
        <row r="667">
          <cell r="A667">
            <v>38</v>
          </cell>
          <cell r="B667">
            <v>1</v>
          </cell>
          <cell r="Q667">
            <v>627493.4</v>
          </cell>
        </row>
        <row r="668">
          <cell r="A668">
            <v>39</v>
          </cell>
          <cell r="B668">
            <v>1</v>
          </cell>
          <cell r="Q668">
            <v>150000</v>
          </cell>
        </row>
        <row r="669">
          <cell r="A669">
            <v>40</v>
          </cell>
          <cell r="B669">
            <v>1</v>
          </cell>
          <cell r="Q669">
            <v>633629.58499999996</v>
          </cell>
        </row>
        <row r="670">
          <cell r="A670">
            <v>41</v>
          </cell>
          <cell r="B670">
            <v>1</v>
          </cell>
          <cell r="Q670">
            <v>1300000</v>
          </cell>
        </row>
        <row r="671">
          <cell r="A671">
            <v>42</v>
          </cell>
          <cell r="B671">
            <v>1</v>
          </cell>
          <cell r="Q671">
            <v>242550.95</v>
          </cell>
        </row>
        <row r="674">
          <cell r="A674">
            <v>43</v>
          </cell>
          <cell r="B674">
            <v>1</v>
          </cell>
          <cell r="Q674">
            <v>61622</v>
          </cell>
        </row>
        <row r="675">
          <cell r="A675">
            <v>43</v>
          </cell>
          <cell r="B675">
            <v>2</v>
          </cell>
          <cell r="Q675">
            <v>65984.600000000006</v>
          </cell>
        </row>
        <row r="676">
          <cell r="A676">
            <v>44</v>
          </cell>
          <cell r="B676">
            <v>1</v>
          </cell>
          <cell r="Q676">
            <v>138689.33040000001</v>
          </cell>
        </row>
        <row r="678">
          <cell r="A678">
            <v>45</v>
          </cell>
          <cell r="B678">
            <v>1</v>
          </cell>
          <cell r="Q678">
            <v>1464286.3</v>
          </cell>
        </row>
        <row r="679">
          <cell r="A679">
            <v>46</v>
          </cell>
          <cell r="B679">
            <v>1</v>
          </cell>
          <cell r="Q679">
            <v>2403785.2400000002</v>
          </cell>
        </row>
        <row r="680">
          <cell r="A680">
            <v>47</v>
          </cell>
          <cell r="B680">
            <v>1</v>
          </cell>
          <cell r="Q680">
            <v>102203.352</v>
          </cell>
        </row>
        <row r="681">
          <cell r="A681">
            <v>47</v>
          </cell>
          <cell r="B681">
            <v>2</v>
          </cell>
          <cell r="Q681">
            <v>82299.995999999999</v>
          </cell>
        </row>
        <row r="682">
          <cell r="A682">
            <v>48</v>
          </cell>
          <cell r="B682">
            <v>1</v>
          </cell>
          <cell r="Q682">
            <v>424004</v>
          </cell>
        </row>
        <row r="683">
          <cell r="A683">
            <v>49</v>
          </cell>
          <cell r="B683">
            <v>1</v>
          </cell>
          <cell r="Q683">
            <v>25000</v>
          </cell>
        </row>
        <row r="684">
          <cell r="A684">
            <v>50</v>
          </cell>
          <cell r="B684">
            <v>1</v>
          </cell>
          <cell r="Q684">
            <v>9000</v>
          </cell>
        </row>
        <row r="685">
          <cell r="A685">
            <v>51</v>
          </cell>
          <cell r="B685">
            <v>1</v>
          </cell>
          <cell r="Q685">
            <v>24000</v>
          </cell>
        </row>
        <row r="686">
          <cell r="A686">
            <v>52</v>
          </cell>
          <cell r="B686">
            <v>1</v>
          </cell>
          <cell r="Q686">
            <v>4800</v>
          </cell>
        </row>
        <row r="687">
          <cell r="A687">
            <v>53</v>
          </cell>
          <cell r="B687">
            <v>1</v>
          </cell>
          <cell r="Q687">
            <v>81350.828333333324</v>
          </cell>
        </row>
        <row r="688">
          <cell r="A688">
            <v>54</v>
          </cell>
          <cell r="B688">
            <v>1</v>
          </cell>
          <cell r="Q688">
            <v>265890</v>
          </cell>
        </row>
        <row r="689">
          <cell r="A689">
            <v>55</v>
          </cell>
          <cell r="B689">
            <v>1</v>
          </cell>
          <cell r="Q689">
            <v>518942.755</v>
          </cell>
        </row>
        <row r="690">
          <cell r="A690">
            <v>56</v>
          </cell>
          <cell r="B690">
            <v>1</v>
          </cell>
          <cell r="Q690">
            <v>228481.3</v>
          </cell>
        </row>
        <row r="695">
          <cell r="A695">
            <v>57</v>
          </cell>
          <cell r="B695">
            <v>1</v>
          </cell>
          <cell r="Q695">
            <v>231611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659CA-7D36-4C83-A44A-E2F8FE844015}">
  <sheetPr>
    <tabColor theme="0"/>
  </sheetPr>
  <dimension ref="A1:CJI85"/>
  <sheetViews>
    <sheetView tabSelected="1" showWhiteSpace="0" topLeftCell="A34" zoomScale="85" zoomScaleNormal="85" zoomScaleSheetLayoutView="70" zoomScalePageLayoutView="60" workbookViewId="0">
      <selection activeCell="A4" sqref="A4:M4"/>
    </sheetView>
  </sheetViews>
  <sheetFormatPr defaultColWidth="7.140625" defaultRowHeight="20.25" x14ac:dyDescent="0.3"/>
  <cols>
    <col min="1" max="1" width="8.7109375" style="5" customWidth="1"/>
    <col min="2" max="2" width="7.7109375" style="5" customWidth="1"/>
    <col min="3" max="3" width="78.140625" style="5" customWidth="1"/>
    <col min="4" max="4" width="23.28515625" style="50" customWidth="1"/>
    <col min="5" max="5" width="21.7109375" style="51" customWidth="1"/>
    <col min="6" max="6" width="22.7109375" style="52" customWidth="1"/>
    <col min="7" max="7" width="20.140625" style="5" customWidth="1"/>
    <col min="8" max="8" width="21.140625" style="5" customWidth="1"/>
    <col min="9" max="9" width="16" style="5" customWidth="1"/>
    <col min="10" max="10" width="19.5703125" style="5" customWidth="1"/>
    <col min="11" max="11" width="21.140625" style="5" customWidth="1"/>
    <col min="12" max="12" width="28" style="54" customWidth="1"/>
    <col min="13" max="13" width="14" style="5" customWidth="1"/>
    <col min="14" max="14" width="23.28515625" style="7" customWidth="1"/>
    <col min="15" max="15" width="25.28515625" style="7" customWidth="1"/>
    <col min="16" max="16" width="25.42578125" style="7" customWidth="1"/>
    <col min="17" max="20" width="7.140625" style="7" customWidth="1"/>
    <col min="21" max="80" width="7.140625" style="7"/>
    <col min="81" max="16384" width="7.140625" style="5"/>
  </cols>
  <sheetData>
    <row r="1" spans="1:2297" x14ac:dyDescent="0.3">
      <c r="A1" s="1"/>
      <c r="B1" s="1"/>
      <c r="C1" s="1"/>
      <c r="D1" s="2"/>
      <c r="E1" s="3"/>
      <c r="F1" s="4"/>
      <c r="G1" s="1"/>
      <c r="I1" s="6"/>
      <c r="J1" s="6"/>
      <c r="K1" s="59" t="s">
        <v>0</v>
      </c>
      <c r="L1" s="59"/>
      <c r="M1" s="59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  <c r="AMM1" s="7"/>
      <c r="AMN1" s="7"/>
      <c r="AMO1" s="7"/>
      <c r="AMP1" s="7"/>
      <c r="AMQ1" s="7"/>
      <c r="AMR1" s="7"/>
      <c r="AMS1" s="7"/>
      <c r="AMT1" s="7"/>
      <c r="AMU1" s="7"/>
      <c r="AMV1" s="7"/>
      <c r="AMW1" s="7"/>
      <c r="AMX1" s="7"/>
      <c r="AMY1" s="7"/>
      <c r="AMZ1" s="7"/>
      <c r="ANA1" s="7"/>
      <c r="ANB1" s="7"/>
      <c r="ANC1" s="7"/>
      <c r="AND1" s="7"/>
      <c r="ANE1" s="7"/>
      <c r="ANF1" s="7"/>
      <c r="ANG1" s="7"/>
      <c r="ANH1" s="7"/>
      <c r="ANI1" s="7"/>
      <c r="ANJ1" s="7"/>
      <c r="ANK1" s="7"/>
      <c r="ANL1" s="7"/>
      <c r="ANM1" s="7"/>
      <c r="ANN1" s="7"/>
      <c r="ANO1" s="7"/>
      <c r="ANP1" s="7"/>
      <c r="ANQ1" s="7"/>
      <c r="ANR1" s="7"/>
      <c r="ANS1" s="7"/>
      <c r="ANT1" s="7"/>
      <c r="ANU1" s="7"/>
      <c r="ANV1" s="7"/>
      <c r="ANW1" s="7"/>
      <c r="ANX1" s="7"/>
      <c r="ANY1" s="7"/>
      <c r="ANZ1" s="7"/>
      <c r="AOA1" s="7"/>
      <c r="AOB1" s="7"/>
      <c r="AOC1" s="7"/>
      <c r="AOD1" s="7"/>
      <c r="AOE1" s="7"/>
      <c r="AOF1" s="7"/>
      <c r="AOG1" s="7"/>
      <c r="AOH1" s="7"/>
      <c r="AOI1" s="7"/>
      <c r="AOJ1" s="7"/>
      <c r="AOK1" s="7"/>
      <c r="AOL1" s="7"/>
      <c r="AOM1" s="7"/>
      <c r="AON1" s="7"/>
      <c r="AOO1" s="7"/>
      <c r="AOP1" s="7"/>
      <c r="AOQ1" s="7"/>
      <c r="AOR1" s="7"/>
      <c r="AOS1" s="7"/>
      <c r="AOT1" s="7"/>
      <c r="AOU1" s="7"/>
      <c r="AOV1" s="7"/>
      <c r="AOW1" s="7"/>
      <c r="AOX1" s="7"/>
      <c r="AOY1" s="7"/>
      <c r="AOZ1" s="7"/>
      <c r="APA1" s="7"/>
      <c r="APB1" s="7"/>
      <c r="APC1" s="7"/>
      <c r="APD1" s="7"/>
      <c r="APE1" s="7"/>
      <c r="APF1" s="7"/>
      <c r="APG1" s="7"/>
      <c r="APH1" s="7"/>
      <c r="API1" s="7"/>
      <c r="APJ1" s="7"/>
      <c r="APK1" s="7"/>
      <c r="APL1" s="7"/>
      <c r="APM1" s="7"/>
      <c r="APN1" s="7"/>
      <c r="APO1" s="7"/>
      <c r="APP1" s="7"/>
      <c r="APQ1" s="7"/>
      <c r="APR1" s="7"/>
      <c r="APS1" s="7"/>
      <c r="APT1" s="7"/>
      <c r="APU1" s="7"/>
      <c r="APV1" s="7"/>
      <c r="APW1" s="7"/>
      <c r="APX1" s="7"/>
      <c r="APY1" s="7"/>
      <c r="APZ1" s="7"/>
      <c r="AQA1" s="7"/>
      <c r="AQB1" s="7"/>
      <c r="AQC1" s="7"/>
      <c r="AQD1" s="7"/>
      <c r="AQE1" s="7"/>
      <c r="AQF1" s="7"/>
      <c r="AQG1" s="7"/>
      <c r="AQH1" s="7"/>
      <c r="AQI1" s="7"/>
      <c r="AQJ1" s="7"/>
      <c r="AQK1" s="7"/>
      <c r="AQL1" s="7"/>
      <c r="AQM1" s="7"/>
      <c r="AQN1" s="7"/>
      <c r="AQO1" s="7"/>
      <c r="AQP1" s="7"/>
      <c r="AQQ1" s="7"/>
      <c r="AQR1" s="7"/>
      <c r="AQS1" s="7"/>
      <c r="AQT1" s="7"/>
      <c r="AQU1" s="7"/>
      <c r="AQV1" s="7"/>
      <c r="AQW1" s="7"/>
      <c r="AQX1" s="7"/>
      <c r="AQY1" s="7"/>
      <c r="AQZ1" s="7"/>
      <c r="ARA1" s="7"/>
      <c r="ARB1" s="7"/>
      <c r="ARC1" s="7"/>
      <c r="ARD1" s="7"/>
      <c r="ARE1" s="7"/>
      <c r="ARF1" s="7"/>
      <c r="ARG1" s="7"/>
      <c r="ARH1" s="7"/>
      <c r="ARI1" s="7"/>
      <c r="ARJ1" s="7"/>
      <c r="ARK1" s="7"/>
      <c r="ARL1" s="7"/>
      <c r="ARM1" s="7"/>
      <c r="ARN1" s="7"/>
      <c r="ARO1" s="7"/>
      <c r="ARP1" s="7"/>
      <c r="ARQ1" s="7"/>
      <c r="ARR1" s="7"/>
      <c r="ARS1" s="7"/>
      <c r="ART1" s="7"/>
      <c r="ARU1" s="7"/>
      <c r="ARV1" s="7"/>
      <c r="ARW1" s="7"/>
      <c r="ARX1" s="7"/>
      <c r="ARY1" s="7"/>
      <c r="ARZ1" s="7"/>
      <c r="ASA1" s="7"/>
      <c r="ASB1" s="7"/>
      <c r="ASC1" s="7"/>
      <c r="ASD1" s="7"/>
      <c r="ASE1" s="7"/>
      <c r="ASF1" s="7"/>
      <c r="ASG1" s="7"/>
      <c r="ASH1" s="7"/>
      <c r="ASI1" s="7"/>
      <c r="ASJ1" s="7"/>
      <c r="ASK1" s="7"/>
      <c r="ASL1" s="7"/>
      <c r="ASM1" s="7"/>
      <c r="ASN1" s="7"/>
      <c r="ASO1" s="7"/>
      <c r="ASP1" s="7"/>
      <c r="ASQ1" s="7"/>
      <c r="ASR1" s="7"/>
      <c r="ASS1" s="7"/>
      <c r="AST1" s="7"/>
      <c r="ASU1" s="7"/>
      <c r="ASV1" s="7"/>
      <c r="ASW1" s="7"/>
      <c r="ASX1" s="7"/>
      <c r="ASY1" s="7"/>
      <c r="ASZ1" s="7"/>
      <c r="ATA1" s="7"/>
      <c r="ATB1" s="7"/>
      <c r="ATC1" s="7"/>
      <c r="ATD1" s="7"/>
      <c r="ATE1" s="7"/>
      <c r="ATF1" s="7"/>
      <c r="ATG1" s="7"/>
      <c r="ATH1" s="7"/>
      <c r="ATI1" s="7"/>
      <c r="ATJ1" s="7"/>
      <c r="ATK1" s="7"/>
      <c r="ATL1" s="7"/>
      <c r="ATM1" s="7"/>
      <c r="ATN1" s="7"/>
      <c r="ATO1" s="7"/>
      <c r="ATP1" s="7"/>
      <c r="ATQ1" s="7"/>
      <c r="ATR1" s="7"/>
      <c r="ATS1" s="7"/>
      <c r="ATT1" s="7"/>
      <c r="ATU1" s="7"/>
      <c r="ATV1" s="7"/>
      <c r="ATW1" s="7"/>
      <c r="ATX1" s="7"/>
      <c r="ATY1" s="7"/>
      <c r="ATZ1" s="7"/>
      <c r="AUA1" s="7"/>
      <c r="AUB1" s="7"/>
      <c r="AUC1" s="7"/>
      <c r="AUD1" s="7"/>
      <c r="AUE1" s="7"/>
      <c r="AUF1" s="7"/>
      <c r="AUG1" s="7"/>
      <c r="AUH1" s="7"/>
      <c r="AUI1" s="7"/>
      <c r="AUJ1" s="7"/>
      <c r="AUK1" s="7"/>
      <c r="AUL1" s="7"/>
      <c r="AUM1" s="7"/>
      <c r="AUN1" s="7"/>
      <c r="AUO1" s="7"/>
      <c r="AUP1" s="7"/>
      <c r="AUQ1" s="7"/>
      <c r="AUR1" s="7"/>
      <c r="AUS1" s="7"/>
      <c r="AUT1" s="7"/>
      <c r="AUU1" s="7"/>
      <c r="AUV1" s="7"/>
      <c r="AUW1" s="7"/>
      <c r="AUX1" s="7"/>
      <c r="AUY1" s="7"/>
      <c r="AUZ1" s="7"/>
      <c r="AVA1" s="7"/>
      <c r="AVB1" s="7"/>
      <c r="AVC1" s="7"/>
      <c r="AVD1" s="7"/>
      <c r="AVE1" s="7"/>
      <c r="AVF1" s="7"/>
      <c r="AVG1" s="7"/>
      <c r="AVH1" s="7"/>
      <c r="AVI1" s="7"/>
      <c r="AVJ1" s="7"/>
      <c r="AVK1" s="7"/>
      <c r="AVL1" s="7"/>
      <c r="AVM1" s="7"/>
      <c r="AVN1" s="7"/>
      <c r="AVO1" s="7"/>
      <c r="AVP1" s="7"/>
      <c r="AVQ1" s="7"/>
      <c r="AVR1" s="7"/>
      <c r="AVS1" s="7"/>
      <c r="AVT1" s="7"/>
      <c r="AVU1" s="7"/>
      <c r="AVV1" s="7"/>
      <c r="AVW1" s="7"/>
      <c r="AVX1" s="7"/>
      <c r="AVY1" s="7"/>
      <c r="AVZ1" s="7"/>
      <c r="AWA1" s="7"/>
      <c r="AWB1" s="7"/>
      <c r="AWC1" s="7"/>
      <c r="AWD1" s="7"/>
      <c r="AWE1" s="7"/>
      <c r="AWF1" s="7"/>
      <c r="AWG1" s="7"/>
      <c r="AWH1" s="7"/>
      <c r="AWI1" s="7"/>
      <c r="AWJ1" s="7"/>
      <c r="AWK1" s="7"/>
      <c r="AWL1" s="7"/>
      <c r="AWM1" s="7"/>
      <c r="AWN1" s="7"/>
      <c r="AWO1" s="7"/>
      <c r="AWP1" s="7"/>
      <c r="AWQ1" s="7"/>
      <c r="AWR1" s="7"/>
      <c r="AWS1" s="7"/>
      <c r="AWT1" s="7"/>
      <c r="AWU1" s="7"/>
      <c r="AWV1" s="7"/>
      <c r="AWW1" s="7"/>
      <c r="AWX1" s="7"/>
      <c r="AWY1" s="7"/>
      <c r="AWZ1" s="7"/>
      <c r="AXA1" s="7"/>
      <c r="AXB1" s="7"/>
      <c r="AXC1" s="7"/>
      <c r="AXD1" s="7"/>
      <c r="AXE1" s="7"/>
      <c r="AXF1" s="7"/>
      <c r="AXG1" s="7"/>
      <c r="AXH1" s="7"/>
      <c r="AXI1" s="7"/>
      <c r="AXJ1" s="7"/>
      <c r="AXK1" s="7"/>
      <c r="AXL1" s="7"/>
      <c r="AXM1" s="7"/>
      <c r="AXN1" s="7"/>
      <c r="AXO1" s="7"/>
      <c r="AXP1" s="7"/>
      <c r="AXQ1" s="7"/>
      <c r="AXR1" s="7"/>
      <c r="AXS1" s="7"/>
      <c r="AXT1" s="7"/>
      <c r="AXU1" s="7"/>
      <c r="AXV1" s="7"/>
      <c r="AXW1" s="7"/>
      <c r="AXX1" s="7"/>
      <c r="AXY1" s="7"/>
      <c r="AXZ1" s="7"/>
      <c r="AYA1" s="7"/>
      <c r="AYB1" s="7"/>
      <c r="AYC1" s="7"/>
      <c r="AYD1" s="7"/>
      <c r="AYE1" s="7"/>
      <c r="AYF1" s="7"/>
      <c r="AYG1" s="7"/>
      <c r="AYH1" s="7"/>
      <c r="AYI1" s="7"/>
      <c r="AYJ1" s="7"/>
      <c r="AYK1" s="7"/>
      <c r="AYL1" s="7"/>
      <c r="AYM1" s="7"/>
      <c r="AYN1" s="7"/>
      <c r="AYO1" s="7"/>
      <c r="AYP1" s="7"/>
      <c r="AYQ1" s="7"/>
      <c r="AYR1" s="7"/>
      <c r="AYS1" s="7"/>
      <c r="AYT1" s="7"/>
      <c r="AYU1" s="7"/>
      <c r="AYV1" s="7"/>
      <c r="AYW1" s="7"/>
      <c r="AYX1" s="7"/>
      <c r="AYY1" s="7"/>
      <c r="AYZ1" s="7"/>
      <c r="AZA1" s="7"/>
      <c r="AZB1" s="7"/>
      <c r="AZC1" s="7"/>
      <c r="AZD1" s="7"/>
      <c r="AZE1" s="7"/>
      <c r="AZF1" s="7"/>
      <c r="AZG1" s="7"/>
      <c r="AZH1" s="7"/>
      <c r="AZI1" s="7"/>
      <c r="AZJ1" s="7"/>
      <c r="AZK1" s="7"/>
      <c r="AZL1" s="7"/>
      <c r="AZM1" s="7"/>
      <c r="AZN1" s="7"/>
      <c r="AZO1" s="7"/>
      <c r="AZP1" s="7"/>
      <c r="AZQ1" s="7"/>
      <c r="AZR1" s="7"/>
      <c r="AZS1" s="7"/>
      <c r="AZT1" s="7"/>
      <c r="AZU1" s="7"/>
      <c r="AZV1" s="7"/>
      <c r="AZW1" s="7"/>
      <c r="AZX1" s="7"/>
      <c r="AZY1" s="7"/>
      <c r="AZZ1" s="7"/>
      <c r="BAA1" s="7"/>
      <c r="BAB1" s="7"/>
      <c r="BAC1" s="7"/>
      <c r="BAD1" s="7"/>
      <c r="BAE1" s="7"/>
      <c r="BAF1" s="7"/>
      <c r="BAG1" s="7"/>
      <c r="BAH1" s="7"/>
      <c r="BAI1" s="7"/>
      <c r="BAJ1" s="7"/>
      <c r="BAK1" s="7"/>
      <c r="BAL1" s="7"/>
      <c r="BAM1" s="7"/>
      <c r="BAN1" s="7"/>
      <c r="BAO1" s="7"/>
      <c r="BAP1" s="7"/>
      <c r="BAQ1" s="7"/>
      <c r="BAR1" s="7"/>
      <c r="BAS1" s="7"/>
      <c r="BAT1" s="7"/>
      <c r="BAU1" s="7"/>
      <c r="BAV1" s="7"/>
      <c r="BAW1" s="7"/>
      <c r="BAX1" s="7"/>
      <c r="BAY1" s="7"/>
      <c r="BAZ1" s="7"/>
      <c r="BBA1" s="7"/>
      <c r="BBB1" s="7"/>
      <c r="BBC1" s="7"/>
      <c r="BBD1" s="7"/>
      <c r="BBE1" s="7"/>
      <c r="BBF1" s="7"/>
      <c r="BBG1" s="7"/>
      <c r="BBH1" s="7"/>
      <c r="BBI1" s="7"/>
      <c r="BBJ1" s="7"/>
      <c r="BBK1" s="7"/>
      <c r="BBL1" s="7"/>
      <c r="BBM1" s="7"/>
      <c r="BBN1" s="7"/>
      <c r="BBO1" s="7"/>
      <c r="BBP1" s="7"/>
      <c r="BBQ1" s="7"/>
      <c r="BBR1" s="7"/>
      <c r="BBS1" s="7"/>
      <c r="BBT1" s="7"/>
      <c r="BBU1" s="7"/>
      <c r="BBV1" s="7"/>
      <c r="BBW1" s="7"/>
      <c r="BBX1" s="7"/>
      <c r="BBY1" s="7"/>
      <c r="BBZ1" s="7"/>
      <c r="BCA1" s="7"/>
      <c r="BCB1" s="7"/>
      <c r="BCC1" s="7"/>
      <c r="BCD1" s="7"/>
      <c r="BCE1" s="7"/>
      <c r="BCF1" s="7"/>
      <c r="BCG1" s="7"/>
      <c r="BCH1" s="7"/>
      <c r="BCI1" s="7"/>
      <c r="BCJ1" s="7"/>
      <c r="BCK1" s="7"/>
      <c r="BCL1" s="7"/>
      <c r="BCM1" s="7"/>
      <c r="BCN1" s="7"/>
      <c r="BCO1" s="7"/>
      <c r="BCP1" s="7"/>
      <c r="BCQ1" s="7"/>
      <c r="BCR1" s="7"/>
      <c r="BCS1" s="7"/>
      <c r="BCT1" s="7"/>
      <c r="BCU1" s="7"/>
      <c r="BCV1" s="7"/>
      <c r="BCW1" s="7"/>
      <c r="BCX1" s="7"/>
      <c r="BCY1" s="7"/>
      <c r="BCZ1" s="7"/>
      <c r="BDA1" s="7"/>
      <c r="BDB1" s="7"/>
      <c r="BDC1" s="7"/>
      <c r="BDD1" s="7"/>
      <c r="BDE1" s="7"/>
      <c r="BDF1" s="7"/>
      <c r="BDG1" s="7"/>
      <c r="BDH1" s="7"/>
      <c r="BDI1" s="7"/>
      <c r="BDJ1" s="7"/>
      <c r="BDK1" s="7"/>
      <c r="BDL1" s="7"/>
      <c r="BDM1" s="7"/>
      <c r="BDN1" s="7"/>
      <c r="BDO1" s="7"/>
      <c r="BDP1" s="7"/>
      <c r="BDQ1" s="7"/>
      <c r="BDR1" s="7"/>
      <c r="BDS1" s="7"/>
      <c r="BDT1" s="7"/>
      <c r="BDU1" s="7"/>
      <c r="BDV1" s="7"/>
      <c r="BDW1" s="7"/>
      <c r="BDX1" s="7"/>
      <c r="BDY1" s="7"/>
      <c r="BDZ1" s="7"/>
      <c r="BEA1" s="7"/>
      <c r="BEB1" s="7"/>
      <c r="BEC1" s="7"/>
      <c r="BED1" s="7"/>
      <c r="BEE1" s="7"/>
      <c r="BEF1" s="7"/>
      <c r="BEG1" s="7"/>
      <c r="BEH1" s="7"/>
      <c r="BEI1" s="7"/>
      <c r="BEJ1" s="7"/>
      <c r="BEK1" s="7"/>
      <c r="BEL1" s="7"/>
      <c r="BEM1" s="7"/>
      <c r="BEN1" s="7"/>
      <c r="BEO1" s="7"/>
      <c r="BEP1" s="7"/>
      <c r="BEQ1" s="7"/>
      <c r="BER1" s="7"/>
      <c r="BES1" s="7"/>
      <c r="BET1" s="7"/>
      <c r="BEU1" s="7"/>
      <c r="BEV1" s="7"/>
      <c r="BEW1" s="7"/>
      <c r="BEX1" s="7"/>
      <c r="BEY1" s="7"/>
      <c r="BEZ1" s="7"/>
      <c r="BFA1" s="7"/>
      <c r="BFB1" s="7"/>
      <c r="BFC1" s="7"/>
      <c r="BFD1" s="7"/>
      <c r="BFE1" s="7"/>
      <c r="BFF1" s="7"/>
      <c r="BFG1" s="7"/>
      <c r="BFH1" s="7"/>
      <c r="BFI1" s="7"/>
      <c r="BFJ1" s="7"/>
      <c r="BFK1" s="7"/>
      <c r="BFL1" s="7"/>
      <c r="BFM1" s="7"/>
      <c r="BFN1" s="7"/>
      <c r="BFO1" s="7"/>
      <c r="BFP1" s="7"/>
      <c r="BFQ1" s="7"/>
      <c r="BFR1" s="7"/>
      <c r="BFS1" s="7"/>
      <c r="BFT1" s="7"/>
      <c r="BFU1" s="7"/>
      <c r="BFV1" s="7"/>
      <c r="BFW1" s="7"/>
      <c r="BFX1" s="7"/>
      <c r="BFY1" s="7"/>
      <c r="BFZ1" s="7"/>
      <c r="BGA1" s="7"/>
      <c r="BGB1" s="7"/>
      <c r="BGC1" s="7"/>
      <c r="BGD1" s="7"/>
      <c r="BGE1" s="7"/>
      <c r="BGF1" s="7"/>
      <c r="BGG1" s="7"/>
      <c r="BGH1" s="7"/>
      <c r="BGI1" s="7"/>
      <c r="BGJ1" s="7"/>
      <c r="BGK1" s="7"/>
      <c r="BGL1" s="7"/>
      <c r="BGM1" s="7"/>
      <c r="BGN1" s="7"/>
      <c r="BGO1" s="7"/>
      <c r="BGP1" s="7"/>
      <c r="BGQ1" s="7"/>
      <c r="BGR1" s="7"/>
      <c r="BGS1" s="7"/>
      <c r="BGT1" s="7"/>
      <c r="BGU1" s="7"/>
      <c r="BGV1" s="7"/>
      <c r="BGW1" s="7"/>
      <c r="BGX1" s="7"/>
      <c r="BGY1" s="7"/>
      <c r="BGZ1" s="7"/>
      <c r="BHA1" s="7"/>
      <c r="BHB1" s="7"/>
      <c r="BHC1" s="7"/>
      <c r="BHD1" s="7"/>
      <c r="BHE1" s="7"/>
      <c r="BHF1" s="7"/>
      <c r="BHG1" s="7"/>
      <c r="BHH1" s="7"/>
      <c r="BHI1" s="7"/>
      <c r="BHJ1" s="7"/>
      <c r="BHK1" s="7"/>
      <c r="BHL1" s="7"/>
      <c r="BHM1" s="7"/>
      <c r="BHN1" s="7"/>
      <c r="BHO1" s="7"/>
      <c r="BHP1" s="7"/>
      <c r="BHQ1" s="7"/>
      <c r="BHR1" s="7"/>
      <c r="BHS1" s="7"/>
      <c r="BHT1" s="7"/>
      <c r="BHU1" s="7"/>
      <c r="BHV1" s="7"/>
      <c r="BHW1" s="7"/>
      <c r="BHX1" s="7"/>
      <c r="BHY1" s="7"/>
      <c r="BHZ1" s="7"/>
      <c r="BIA1" s="7"/>
      <c r="BIB1" s="7"/>
      <c r="BIC1" s="7"/>
      <c r="BID1" s="7"/>
      <c r="BIE1" s="7"/>
      <c r="BIF1" s="7"/>
      <c r="BIG1" s="7"/>
      <c r="BIH1" s="7"/>
      <c r="BII1" s="7"/>
      <c r="BIJ1" s="7"/>
      <c r="BIK1" s="7"/>
      <c r="BIL1" s="7"/>
      <c r="BIM1" s="7"/>
      <c r="BIN1" s="7"/>
      <c r="BIO1" s="7"/>
      <c r="BIP1" s="7"/>
      <c r="BIQ1" s="7"/>
      <c r="BIR1" s="7"/>
      <c r="BIS1" s="7"/>
      <c r="BIT1" s="7"/>
      <c r="BIU1" s="7"/>
      <c r="BIV1" s="7"/>
      <c r="BIW1" s="7"/>
      <c r="BIX1" s="7"/>
      <c r="BIY1" s="7"/>
      <c r="BIZ1" s="7"/>
      <c r="BJA1" s="7"/>
      <c r="BJB1" s="7"/>
      <c r="BJC1" s="7"/>
      <c r="BJD1" s="7"/>
      <c r="BJE1" s="7"/>
      <c r="BJF1" s="7"/>
      <c r="BJG1" s="7"/>
      <c r="BJH1" s="7"/>
      <c r="BJI1" s="7"/>
      <c r="BJJ1" s="7"/>
      <c r="BJK1" s="7"/>
      <c r="BJL1" s="7"/>
      <c r="BJM1" s="7"/>
      <c r="BJN1" s="7"/>
      <c r="BJO1" s="7"/>
      <c r="BJP1" s="7"/>
      <c r="BJQ1" s="7"/>
      <c r="BJR1" s="7"/>
      <c r="BJS1" s="7"/>
      <c r="BJT1" s="7"/>
      <c r="BJU1" s="7"/>
      <c r="BJV1" s="7"/>
      <c r="BJW1" s="7"/>
      <c r="BJX1" s="7"/>
      <c r="BJY1" s="7"/>
      <c r="BJZ1" s="7"/>
      <c r="BKA1" s="7"/>
      <c r="BKB1" s="7"/>
      <c r="BKC1" s="7"/>
      <c r="BKD1" s="7"/>
      <c r="BKE1" s="7"/>
      <c r="BKF1" s="7"/>
      <c r="BKG1" s="7"/>
      <c r="BKH1" s="7"/>
      <c r="BKI1" s="7"/>
      <c r="BKJ1" s="7"/>
      <c r="BKK1" s="7"/>
      <c r="BKL1" s="7"/>
      <c r="BKM1" s="7"/>
      <c r="BKN1" s="7"/>
      <c r="BKO1" s="7"/>
      <c r="BKP1" s="7"/>
      <c r="BKQ1" s="7"/>
      <c r="BKR1" s="7"/>
      <c r="BKS1" s="7"/>
      <c r="BKT1" s="7"/>
      <c r="BKU1" s="7"/>
      <c r="BKV1" s="7"/>
      <c r="BKW1" s="7"/>
      <c r="BKX1" s="7"/>
      <c r="BKY1" s="7"/>
      <c r="BKZ1" s="7"/>
      <c r="BLA1" s="7"/>
      <c r="BLB1" s="7"/>
      <c r="BLC1" s="7"/>
      <c r="BLD1" s="7"/>
      <c r="BLE1" s="7"/>
      <c r="BLF1" s="7"/>
      <c r="BLG1" s="7"/>
      <c r="BLH1" s="7"/>
      <c r="BLI1" s="7"/>
      <c r="BLJ1" s="7"/>
      <c r="BLK1" s="7"/>
      <c r="BLL1" s="7"/>
      <c r="BLM1" s="7"/>
      <c r="BLN1" s="7"/>
      <c r="BLO1" s="7"/>
      <c r="BLP1" s="7"/>
      <c r="BLQ1" s="7"/>
      <c r="BLR1" s="7"/>
      <c r="BLS1" s="7"/>
      <c r="BLT1" s="7"/>
      <c r="BLU1" s="7"/>
      <c r="BLV1" s="7"/>
      <c r="BLW1" s="7"/>
      <c r="BLX1" s="7"/>
      <c r="BLY1" s="7"/>
      <c r="BLZ1" s="7"/>
      <c r="BMA1" s="7"/>
      <c r="BMB1" s="7"/>
      <c r="BMC1" s="7"/>
      <c r="BMD1" s="7"/>
      <c r="BME1" s="7"/>
      <c r="BMF1" s="7"/>
      <c r="BMG1" s="7"/>
      <c r="BMH1" s="7"/>
      <c r="BMI1" s="7"/>
      <c r="BMJ1" s="7"/>
      <c r="BMK1" s="7"/>
      <c r="BML1" s="7"/>
      <c r="BMM1" s="7"/>
      <c r="BMN1" s="7"/>
      <c r="BMO1" s="7"/>
      <c r="BMP1" s="7"/>
      <c r="BMQ1" s="7"/>
      <c r="BMR1" s="7"/>
      <c r="BMS1" s="7"/>
      <c r="BMT1" s="7"/>
      <c r="BMU1" s="7"/>
      <c r="BMV1" s="7"/>
      <c r="BMW1" s="7"/>
      <c r="BMX1" s="7"/>
      <c r="BMY1" s="7"/>
      <c r="BMZ1" s="7"/>
      <c r="BNA1" s="7"/>
      <c r="BNB1" s="7"/>
      <c r="BNC1" s="7"/>
      <c r="BND1" s="7"/>
      <c r="BNE1" s="7"/>
      <c r="BNF1" s="7"/>
      <c r="BNG1" s="7"/>
      <c r="BNH1" s="7"/>
      <c r="BNI1" s="7"/>
      <c r="BNJ1" s="7"/>
      <c r="BNK1" s="7"/>
      <c r="BNL1" s="7"/>
      <c r="BNM1" s="7"/>
      <c r="BNN1" s="7"/>
      <c r="BNO1" s="7"/>
      <c r="BNP1" s="7"/>
      <c r="BNQ1" s="7"/>
      <c r="BNR1" s="7"/>
      <c r="BNS1" s="7"/>
      <c r="BNT1" s="7"/>
      <c r="BNU1" s="7"/>
      <c r="BNV1" s="7"/>
      <c r="BNW1" s="7"/>
      <c r="BNX1" s="7"/>
      <c r="BNY1" s="7"/>
      <c r="BNZ1" s="7"/>
      <c r="BOA1" s="7"/>
      <c r="BOB1" s="7"/>
      <c r="BOC1" s="7"/>
      <c r="BOD1" s="7"/>
      <c r="BOE1" s="7"/>
      <c r="BOF1" s="7"/>
      <c r="BOG1" s="7"/>
      <c r="BOH1" s="7"/>
      <c r="BOI1" s="7"/>
      <c r="BOJ1" s="7"/>
      <c r="BOK1" s="7"/>
      <c r="BOL1" s="7"/>
      <c r="BOM1" s="7"/>
      <c r="BON1" s="7"/>
      <c r="BOO1" s="7"/>
      <c r="BOP1" s="7"/>
      <c r="BOQ1" s="7"/>
      <c r="BOR1" s="7"/>
      <c r="BOS1" s="7"/>
      <c r="BOT1" s="7"/>
      <c r="BOU1" s="7"/>
      <c r="BOV1" s="7"/>
      <c r="BOW1" s="7"/>
      <c r="BOX1" s="7"/>
      <c r="BOY1" s="7"/>
      <c r="BOZ1" s="7"/>
      <c r="BPA1" s="7"/>
      <c r="BPB1" s="7"/>
      <c r="BPC1" s="7"/>
      <c r="BPD1" s="7"/>
      <c r="BPE1" s="7"/>
      <c r="BPF1" s="7"/>
      <c r="BPG1" s="7"/>
      <c r="BPH1" s="7"/>
      <c r="BPI1" s="7"/>
      <c r="BPJ1" s="7"/>
      <c r="BPK1" s="7"/>
      <c r="BPL1" s="7"/>
      <c r="BPM1" s="7"/>
      <c r="BPN1" s="7"/>
      <c r="BPO1" s="7"/>
      <c r="BPP1" s="7"/>
      <c r="BPQ1" s="7"/>
      <c r="BPR1" s="7"/>
      <c r="BPS1" s="7"/>
      <c r="BPT1" s="7"/>
      <c r="BPU1" s="7"/>
      <c r="BPV1" s="7"/>
      <c r="BPW1" s="7"/>
      <c r="BPX1" s="7"/>
      <c r="BPY1" s="7"/>
      <c r="BPZ1" s="7"/>
      <c r="BQA1" s="7"/>
      <c r="BQB1" s="7"/>
      <c r="BQC1" s="7"/>
      <c r="BQD1" s="7"/>
      <c r="BQE1" s="7"/>
      <c r="BQF1" s="7"/>
      <c r="BQG1" s="7"/>
      <c r="BQH1" s="7"/>
      <c r="BQI1" s="7"/>
      <c r="BQJ1" s="7"/>
      <c r="BQK1" s="7"/>
      <c r="BQL1" s="7"/>
      <c r="BQM1" s="7"/>
      <c r="BQN1" s="7"/>
      <c r="BQO1" s="7"/>
      <c r="BQP1" s="7"/>
      <c r="BQQ1" s="7"/>
      <c r="BQR1" s="7"/>
      <c r="BQS1" s="7"/>
      <c r="BQT1" s="7"/>
      <c r="BQU1" s="7"/>
      <c r="BQV1" s="7"/>
      <c r="BQW1" s="7"/>
      <c r="BQX1" s="7"/>
      <c r="BQY1" s="7"/>
      <c r="BQZ1" s="7"/>
      <c r="BRA1" s="7"/>
      <c r="BRB1" s="7"/>
      <c r="BRC1" s="7"/>
      <c r="BRD1" s="7"/>
      <c r="BRE1" s="7"/>
      <c r="BRF1" s="7"/>
      <c r="BRG1" s="7"/>
      <c r="BRH1" s="7"/>
      <c r="BRI1" s="7"/>
      <c r="BRJ1" s="7"/>
      <c r="BRK1" s="7"/>
      <c r="BRL1" s="7"/>
      <c r="BRM1" s="7"/>
      <c r="BRN1" s="7"/>
      <c r="BRO1" s="7"/>
      <c r="BRP1" s="7"/>
      <c r="BRQ1" s="7"/>
      <c r="BRR1" s="7"/>
      <c r="BRS1" s="7"/>
      <c r="BRT1" s="7"/>
      <c r="BRU1" s="7"/>
      <c r="BRV1" s="7"/>
      <c r="BRW1" s="7"/>
      <c r="BRX1" s="7"/>
      <c r="BRY1" s="7"/>
      <c r="BRZ1" s="7"/>
      <c r="BSA1" s="7"/>
      <c r="BSB1" s="7"/>
      <c r="BSC1" s="7"/>
      <c r="BSD1" s="7"/>
      <c r="BSE1" s="7"/>
      <c r="BSF1" s="7"/>
      <c r="BSG1" s="7"/>
      <c r="BSH1" s="7"/>
      <c r="BSI1" s="7"/>
      <c r="BSJ1" s="7"/>
      <c r="BSK1" s="7"/>
      <c r="BSL1" s="7"/>
      <c r="BSM1" s="7"/>
      <c r="BSN1" s="7"/>
      <c r="BSO1" s="7"/>
      <c r="BSP1" s="7"/>
      <c r="BSQ1" s="7"/>
      <c r="BSR1" s="7"/>
      <c r="BSS1" s="7"/>
      <c r="BST1" s="7"/>
      <c r="BSU1" s="7"/>
      <c r="BSV1" s="7"/>
      <c r="BSW1" s="7"/>
      <c r="BSX1" s="7"/>
      <c r="BSY1" s="7"/>
      <c r="BSZ1" s="7"/>
      <c r="BTA1" s="7"/>
      <c r="BTB1" s="7"/>
      <c r="BTC1" s="7"/>
      <c r="BTD1" s="7"/>
      <c r="BTE1" s="7"/>
      <c r="BTF1" s="7"/>
      <c r="BTG1" s="7"/>
      <c r="BTH1" s="7"/>
      <c r="BTI1" s="7"/>
      <c r="BTJ1" s="7"/>
      <c r="BTK1" s="7"/>
      <c r="BTL1" s="7"/>
      <c r="BTM1" s="7"/>
      <c r="BTN1" s="7"/>
      <c r="BTO1" s="7"/>
      <c r="BTP1" s="7"/>
      <c r="BTQ1" s="7"/>
      <c r="BTR1" s="7"/>
      <c r="BTS1" s="7"/>
      <c r="BTT1" s="7"/>
      <c r="BTU1" s="7"/>
      <c r="BTV1" s="7"/>
      <c r="BTW1" s="7"/>
      <c r="BTX1" s="7"/>
      <c r="BTY1" s="7"/>
      <c r="BTZ1" s="7"/>
      <c r="BUA1" s="7"/>
      <c r="BUB1" s="7"/>
      <c r="BUC1" s="7"/>
      <c r="BUD1" s="7"/>
      <c r="BUE1" s="7"/>
      <c r="BUF1" s="7"/>
      <c r="BUG1" s="7"/>
      <c r="BUH1" s="7"/>
      <c r="BUI1" s="7"/>
      <c r="BUJ1" s="7"/>
      <c r="BUK1" s="7"/>
      <c r="BUL1" s="7"/>
      <c r="BUM1" s="7"/>
      <c r="BUN1" s="7"/>
      <c r="BUO1" s="7"/>
      <c r="BUP1" s="7"/>
      <c r="BUQ1" s="7"/>
      <c r="BUR1" s="7"/>
      <c r="BUS1" s="7"/>
      <c r="BUT1" s="7"/>
      <c r="BUU1" s="7"/>
      <c r="BUV1" s="7"/>
      <c r="BUW1" s="7"/>
      <c r="BUX1" s="7"/>
      <c r="BUY1" s="7"/>
      <c r="BUZ1" s="7"/>
      <c r="BVA1" s="7"/>
      <c r="BVB1" s="7"/>
      <c r="BVC1" s="7"/>
      <c r="BVD1" s="7"/>
      <c r="BVE1" s="7"/>
      <c r="BVF1" s="7"/>
      <c r="BVG1" s="7"/>
      <c r="BVH1" s="7"/>
      <c r="BVI1" s="7"/>
      <c r="BVJ1" s="7"/>
      <c r="BVK1" s="7"/>
      <c r="BVL1" s="7"/>
      <c r="BVM1" s="7"/>
      <c r="BVN1" s="7"/>
      <c r="BVO1" s="7"/>
      <c r="BVP1" s="7"/>
      <c r="BVQ1" s="7"/>
      <c r="BVR1" s="7"/>
      <c r="BVS1" s="7"/>
      <c r="BVT1" s="7"/>
      <c r="BVU1" s="7"/>
      <c r="BVV1" s="7"/>
      <c r="BVW1" s="7"/>
      <c r="BVX1" s="7"/>
      <c r="BVY1" s="7"/>
      <c r="BVZ1" s="7"/>
      <c r="BWA1" s="7"/>
      <c r="BWB1" s="7"/>
      <c r="BWC1" s="7"/>
      <c r="BWD1" s="7"/>
      <c r="BWE1" s="7"/>
      <c r="BWF1" s="7"/>
      <c r="BWG1" s="7"/>
      <c r="BWH1" s="7"/>
      <c r="BWI1" s="7"/>
      <c r="BWJ1" s="7"/>
      <c r="BWK1" s="7"/>
      <c r="BWL1" s="7"/>
      <c r="BWM1" s="7"/>
      <c r="BWN1" s="7"/>
      <c r="BWO1" s="7"/>
      <c r="BWP1" s="7"/>
      <c r="BWQ1" s="7"/>
      <c r="BWR1" s="7"/>
      <c r="BWS1" s="7"/>
      <c r="BWT1" s="7"/>
      <c r="BWU1" s="7"/>
      <c r="BWV1" s="7"/>
      <c r="BWW1" s="7"/>
      <c r="BWX1" s="7"/>
      <c r="BWY1" s="7"/>
      <c r="BWZ1" s="7"/>
      <c r="BXA1" s="7"/>
      <c r="BXB1" s="7"/>
      <c r="BXC1" s="7"/>
      <c r="BXD1" s="7"/>
      <c r="BXE1" s="7"/>
      <c r="BXF1" s="7"/>
      <c r="BXG1" s="7"/>
      <c r="BXH1" s="7"/>
      <c r="BXI1" s="7"/>
      <c r="BXJ1" s="7"/>
      <c r="BXK1" s="7"/>
      <c r="BXL1" s="7"/>
      <c r="BXM1" s="7"/>
      <c r="BXN1" s="7"/>
      <c r="BXO1" s="7"/>
      <c r="BXP1" s="7"/>
      <c r="BXQ1" s="7"/>
      <c r="BXR1" s="7"/>
      <c r="BXS1" s="7"/>
      <c r="BXT1" s="7"/>
      <c r="BXU1" s="7"/>
      <c r="BXV1" s="7"/>
      <c r="BXW1" s="7"/>
      <c r="BXX1" s="7"/>
      <c r="BXY1" s="7"/>
      <c r="BXZ1" s="7"/>
      <c r="BYA1" s="7"/>
      <c r="BYB1" s="7"/>
      <c r="BYC1" s="7"/>
      <c r="BYD1" s="7"/>
      <c r="BYE1" s="7"/>
      <c r="BYF1" s="7"/>
      <c r="BYG1" s="7"/>
      <c r="BYH1" s="7"/>
      <c r="BYI1" s="7"/>
      <c r="BYJ1" s="7"/>
      <c r="BYK1" s="7"/>
      <c r="BYL1" s="7"/>
      <c r="BYM1" s="7"/>
      <c r="BYN1" s="7"/>
      <c r="BYO1" s="7"/>
      <c r="BYP1" s="7"/>
      <c r="BYQ1" s="7"/>
      <c r="BYR1" s="7"/>
      <c r="BYS1" s="7"/>
      <c r="BYT1" s="7"/>
      <c r="BYU1" s="7"/>
      <c r="BYV1" s="7"/>
      <c r="BYW1" s="7"/>
      <c r="BYX1" s="7"/>
      <c r="BYY1" s="7"/>
      <c r="BYZ1" s="7"/>
      <c r="BZA1" s="7"/>
      <c r="BZB1" s="7"/>
      <c r="BZC1" s="7"/>
      <c r="BZD1" s="7"/>
      <c r="BZE1" s="7"/>
      <c r="BZF1" s="7"/>
      <c r="BZG1" s="7"/>
      <c r="BZH1" s="7"/>
      <c r="BZI1" s="7"/>
      <c r="BZJ1" s="7"/>
      <c r="BZK1" s="7"/>
      <c r="BZL1" s="7"/>
      <c r="BZM1" s="7"/>
      <c r="BZN1" s="7"/>
      <c r="BZO1" s="7"/>
      <c r="BZP1" s="7"/>
      <c r="BZQ1" s="7"/>
      <c r="BZR1" s="7"/>
      <c r="BZS1" s="7"/>
      <c r="BZT1" s="7"/>
      <c r="BZU1" s="7"/>
      <c r="BZV1" s="7"/>
      <c r="BZW1" s="7"/>
      <c r="BZX1" s="7"/>
      <c r="BZY1" s="7"/>
      <c r="BZZ1" s="7"/>
      <c r="CAA1" s="7"/>
      <c r="CAB1" s="7"/>
      <c r="CAC1" s="7"/>
      <c r="CAD1" s="7"/>
      <c r="CAE1" s="7"/>
      <c r="CAF1" s="7"/>
      <c r="CAG1" s="7"/>
      <c r="CAH1" s="7"/>
      <c r="CAI1" s="7"/>
      <c r="CAJ1" s="7"/>
      <c r="CAK1" s="7"/>
      <c r="CAL1" s="7"/>
      <c r="CAM1" s="7"/>
      <c r="CAN1" s="7"/>
      <c r="CAO1" s="7"/>
      <c r="CAP1" s="7"/>
      <c r="CAQ1" s="7"/>
      <c r="CAR1" s="7"/>
      <c r="CAS1" s="7"/>
      <c r="CAT1" s="7"/>
      <c r="CAU1" s="7"/>
      <c r="CAV1" s="7"/>
      <c r="CAW1" s="7"/>
      <c r="CAX1" s="7"/>
      <c r="CAY1" s="7"/>
      <c r="CAZ1" s="7"/>
      <c r="CBA1" s="7"/>
      <c r="CBB1" s="7"/>
      <c r="CBC1" s="7"/>
      <c r="CBD1" s="7"/>
      <c r="CBE1" s="7"/>
      <c r="CBF1" s="7"/>
      <c r="CBG1" s="7"/>
      <c r="CBH1" s="7"/>
      <c r="CBI1" s="7"/>
      <c r="CBJ1" s="7"/>
      <c r="CBK1" s="7"/>
      <c r="CBL1" s="7"/>
      <c r="CBM1" s="7"/>
      <c r="CBN1" s="7"/>
      <c r="CBO1" s="7"/>
      <c r="CBP1" s="7"/>
      <c r="CBQ1" s="7"/>
      <c r="CBR1" s="7"/>
      <c r="CBS1" s="7"/>
      <c r="CBT1" s="7"/>
      <c r="CBU1" s="7"/>
      <c r="CBV1" s="7"/>
      <c r="CBW1" s="7"/>
      <c r="CBX1" s="7"/>
      <c r="CBY1" s="7"/>
      <c r="CBZ1" s="7"/>
      <c r="CCA1" s="7"/>
      <c r="CCB1" s="7"/>
      <c r="CCC1" s="7"/>
      <c r="CCD1" s="7"/>
      <c r="CCE1" s="7"/>
      <c r="CCF1" s="7"/>
      <c r="CCG1" s="7"/>
      <c r="CCH1" s="7"/>
      <c r="CCI1" s="7"/>
      <c r="CCJ1" s="7"/>
      <c r="CCK1" s="7"/>
      <c r="CCL1" s="7"/>
      <c r="CCM1" s="7"/>
      <c r="CCN1" s="7"/>
      <c r="CCO1" s="7"/>
      <c r="CCP1" s="7"/>
      <c r="CCQ1" s="7"/>
      <c r="CCR1" s="7"/>
      <c r="CCS1" s="7"/>
      <c r="CCT1" s="7"/>
      <c r="CCU1" s="7"/>
      <c r="CCV1" s="7"/>
      <c r="CCW1" s="7"/>
      <c r="CCX1" s="7"/>
      <c r="CCY1" s="7"/>
      <c r="CCZ1" s="7"/>
      <c r="CDA1" s="7"/>
      <c r="CDB1" s="7"/>
      <c r="CDC1" s="7"/>
      <c r="CDD1" s="7"/>
      <c r="CDE1" s="7"/>
      <c r="CDF1" s="7"/>
      <c r="CDG1" s="7"/>
      <c r="CDH1" s="7"/>
      <c r="CDI1" s="7"/>
      <c r="CDJ1" s="7"/>
      <c r="CDK1" s="7"/>
      <c r="CDL1" s="7"/>
      <c r="CDM1" s="7"/>
      <c r="CDN1" s="7"/>
      <c r="CDO1" s="7"/>
      <c r="CDP1" s="7"/>
      <c r="CDQ1" s="7"/>
      <c r="CDR1" s="7"/>
      <c r="CDS1" s="7"/>
      <c r="CDT1" s="7"/>
      <c r="CDU1" s="7"/>
      <c r="CDV1" s="7"/>
      <c r="CDW1" s="7"/>
      <c r="CDX1" s="7"/>
      <c r="CDY1" s="7"/>
      <c r="CDZ1" s="7"/>
      <c r="CEA1" s="7"/>
      <c r="CEB1" s="7"/>
      <c r="CEC1" s="7"/>
      <c r="CED1" s="7"/>
      <c r="CEE1" s="7"/>
      <c r="CEF1" s="7"/>
      <c r="CEG1" s="7"/>
      <c r="CEH1" s="7"/>
      <c r="CEI1" s="7"/>
      <c r="CEJ1" s="7"/>
      <c r="CEK1" s="7"/>
      <c r="CEL1" s="7"/>
      <c r="CEM1" s="7"/>
      <c r="CEN1" s="7"/>
      <c r="CEO1" s="7"/>
      <c r="CEP1" s="7"/>
      <c r="CEQ1" s="7"/>
      <c r="CER1" s="7"/>
      <c r="CES1" s="7"/>
      <c r="CET1" s="7"/>
      <c r="CEU1" s="7"/>
      <c r="CEV1" s="7"/>
      <c r="CEW1" s="7"/>
      <c r="CEX1" s="7"/>
      <c r="CEY1" s="7"/>
      <c r="CEZ1" s="7"/>
      <c r="CFA1" s="7"/>
      <c r="CFB1" s="7"/>
      <c r="CFC1" s="7"/>
      <c r="CFD1" s="7"/>
      <c r="CFE1" s="7"/>
      <c r="CFF1" s="7"/>
      <c r="CFG1" s="7"/>
      <c r="CFH1" s="7"/>
      <c r="CFI1" s="7"/>
      <c r="CFJ1" s="7"/>
      <c r="CFK1" s="7"/>
      <c r="CFL1" s="7"/>
      <c r="CFM1" s="7"/>
      <c r="CFN1" s="7"/>
      <c r="CFO1" s="7"/>
      <c r="CFP1" s="7"/>
      <c r="CFQ1" s="7"/>
      <c r="CFR1" s="7"/>
      <c r="CFS1" s="7"/>
      <c r="CFT1" s="7"/>
      <c r="CFU1" s="7"/>
      <c r="CFV1" s="7"/>
      <c r="CFW1" s="7"/>
      <c r="CFX1" s="7"/>
      <c r="CFY1" s="7"/>
      <c r="CFZ1" s="7"/>
      <c r="CGA1" s="7"/>
      <c r="CGB1" s="7"/>
      <c r="CGC1" s="7"/>
      <c r="CGD1" s="7"/>
      <c r="CGE1" s="7"/>
      <c r="CGF1" s="7"/>
      <c r="CGG1" s="7"/>
      <c r="CGH1" s="7"/>
      <c r="CGI1" s="7"/>
      <c r="CGJ1" s="7"/>
      <c r="CGK1" s="7"/>
      <c r="CGL1" s="7"/>
      <c r="CGM1" s="7"/>
      <c r="CGN1" s="7"/>
      <c r="CGO1" s="7"/>
      <c r="CGP1" s="7"/>
      <c r="CGQ1" s="7"/>
      <c r="CGR1" s="7"/>
      <c r="CGS1" s="7"/>
      <c r="CGT1" s="7"/>
      <c r="CGU1" s="7"/>
      <c r="CGV1" s="7"/>
      <c r="CGW1" s="7"/>
      <c r="CGX1" s="7"/>
      <c r="CGY1" s="7"/>
      <c r="CGZ1" s="7"/>
      <c r="CHA1" s="7"/>
      <c r="CHB1" s="7"/>
      <c r="CHC1" s="7"/>
      <c r="CHD1" s="7"/>
      <c r="CHE1" s="7"/>
      <c r="CHF1" s="7"/>
      <c r="CHG1" s="7"/>
      <c r="CHH1" s="7"/>
      <c r="CHI1" s="7"/>
      <c r="CHJ1" s="7"/>
      <c r="CHK1" s="7"/>
      <c r="CHL1" s="7"/>
      <c r="CHM1" s="7"/>
      <c r="CHN1" s="7"/>
      <c r="CHO1" s="7"/>
      <c r="CHP1" s="7"/>
      <c r="CHQ1" s="7"/>
      <c r="CHR1" s="7"/>
      <c r="CHS1" s="7"/>
      <c r="CHT1" s="7"/>
      <c r="CHU1" s="7"/>
      <c r="CHV1" s="7"/>
      <c r="CHW1" s="7"/>
      <c r="CHX1" s="7"/>
      <c r="CHY1" s="7"/>
      <c r="CHZ1" s="7"/>
      <c r="CIA1" s="7"/>
      <c r="CIB1" s="7"/>
      <c r="CIC1" s="7"/>
      <c r="CID1" s="7"/>
      <c r="CIE1" s="7"/>
      <c r="CIF1" s="7"/>
      <c r="CIG1" s="7"/>
      <c r="CIH1" s="7"/>
      <c r="CII1" s="7"/>
      <c r="CIJ1" s="7"/>
      <c r="CIK1" s="7"/>
      <c r="CIL1" s="7"/>
      <c r="CIM1" s="7"/>
      <c r="CIN1" s="7"/>
      <c r="CIO1" s="7"/>
      <c r="CIP1" s="7"/>
      <c r="CIQ1" s="7"/>
      <c r="CIR1" s="7"/>
      <c r="CIS1" s="7"/>
      <c r="CIT1" s="7"/>
      <c r="CIU1" s="7"/>
      <c r="CIV1" s="7"/>
      <c r="CIW1" s="7"/>
      <c r="CIX1" s="7"/>
      <c r="CIY1" s="7"/>
      <c r="CIZ1" s="7"/>
      <c r="CJA1" s="7"/>
      <c r="CJB1" s="7"/>
      <c r="CJC1" s="7"/>
      <c r="CJD1" s="7"/>
      <c r="CJE1" s="7"/>
      <c r="CJF1" s="7"/>
      <c r="CJG1" s="7"/>
      <c r="CJH1" s="7"/>
      <c r="CJI1" s="7"/>
    </row>
    <row r="2" spans="1:2297" ht="62.25" customHeight="1" x14ac:dyDescent="0.3">
      <c r="A2" s="1"/>
      <c r="B2" s="1"/>
      <c r="C2" s="1"/>
      <c r="D2" s="2"/>
      <c r="E2" s="3"/>
      <c r="F2" s="4"/>
      <c r="G2" s="1"/>
      <c r="I2" s="1"/>
      <c r="J2" s="1"/>
      <c r="K2" s="60" t="s">
        <v>1</v>
      </c>
      <c r="L2" s="60"/>
      <c r="M2" s="60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  <c r="BNT2" s="7"/>
      <c r="BNU2" s="7"/>
      <c r="BNV2" s="7"/>
      <c r="BNW2" s="7"/>
      <c r="BNX2" s="7"/>
      <c r="BNY2" s="7"/>
      <c r="BNZ2" s="7"/>
      <c r="BOA2" s="7"/>
      <c r="BOB2" s="7"/>
      <c r="BOC2" s="7"/>
      <c r="BOD2" s="7"/>
      <c r="BOE2" s="7"/>
      <c r="BOF2" s="7"/>
      <c r="BOG2" s="7"/>
      <c r="BOH2" s="7"/>
      <c r="BOI2" s="7"/>
      <c r="BOJ2" s="7"/>
      <c r="BOK2" s="7"/>
      <c r="BOL2" s="7"/>
      <c r="BOM2" s="7"/>
      <c r="BON2" s="7"/>
      <c r="BOO2" s="7"/>
      <c r="BOP2" s="7"/>
      <c r="BOQ2" s="7"/>
      <c r="BOR2" s="7"/>
      <c r="BOS2" s="7"/>
      <c r="BOT2" s="7"/>
      <c r="BOU2" s="7"/>
      <c r="BOV2" s="7"/>
      <c r="BOW2" s="7"/>
      <c r="BOX2" s="7"/>
      <c r="BOY2" s="7"/>
      <c r="BOZ2" s="7"/>
      <c r="BPA2" s="7"/>
      <c r="BPB2" s="7"/>
      <c r="BPC2" s="7"/>
      <c r="BPD2" s="7"/>
      <c r="BPE2" s="7"/>
      <c r="BPF2" s="7"/>
      <c r="BPG2" s="7"/>
      <c r="BPH2" s="7"/>
      <c r="BPI2" s="7"/>
      <c r="BPJ2" s="7"/>
      <c r="BPK2" s="7"/>
      <c r="BPL2" s="7"/>
      <c r="BPM2" s="7"/>
      <c r="BPN2" s="7"/>
      <c r="BPO2" s="7"/>
      <c r="BPP2" s="7"/>
      <c r="BPQ2" s="7"/>
      <c r="BPR2" s="7"/>
      <c r="BPS2" s="7"/>
      <c r="BPT2" s="7"/>
      <c r="BPU2" s="7"/>
      <c r="BPV2" s="7"/>
      <c r="BPW2" s="7"/>
      <c r="BPX2" s="7"/>
      <c r="BPY2" s="7"/>
      <c r="BPZ2" s="7"/>
      <c r="BQA2" s="7"/>
      <c r="BQB2" s="7"/>
      <c r="BQC2" s="7"/>
      <c r="BQD2" s="7"/>
      <c r="BQE2" s="7"/>
      <c r="BQF2" s="7"/>
      <c r="BQG2" s="7"/>
      <c r="BQH2" s="7"/>
      <c r="BQI2" s="7"/>
      <c r="BQJ2" s="7"/>
      <c r="BQK2" s="7"/>
      <c r="BQL2" s="7"/>
      <c r="BQM2" s="7"/>
      <c r="BQN2" s="7"/>
      <c r="BQO2" s="7"/>
      <c r="BQP2" s="7"/>
      <c r="BQQ2" s="7"/>
      <c r="BQR2" s="7"/>
      <c r="BQS2" s="7"/>
      <c r="BQT2" s="7"/>
      <c r="BQU2" s="7"/>
      <c r="BQV2" s="7"/>
      <c r="BQW2" s="7"/>
      <c r="BQX2" s="7"/>
      <c r="BQY2" s="7"/>
      <c r="BQZ2" s="7"/>
      <c r="BRA2" s="7"/>
      <c r="BRB2" s="7"/>
      <c r="BRC2" s="7"/>
      <c r="BRD2" s="7"/>
      <c r="BRE2" s="7"/>
      <c r="BRF2" s="7"/>
      <c r="BRG2" s="7"/>
      <c r="BRH2" s="7"/>
      <c r="BRI2" s="7"/>
      <c r="BRJ2" s="7"/>
      <c r="BRK2" s="7"/>
      <c r="BRL2" s="7"/>
      <c r="BRM2" s="7"/>
      <c r="BRN2" s="7"/>
      <c r="BRO2" s="7"/>
      <c r="BRP2" s="7"/>
      <c r="BRQ2" s="7"/>
      <c r="BRR2" s="7"/>
      <c r="BRS2" s="7"/>
      <c r="BRT2" s="7"/>
      <c r="BRU2" s="7"/>
      <c r="BRV2" s="7"/>
      <c r="BRW2" s="7"/>
      <c r="BRX2" s="7"/>
      <c r="BRY2" s="7"/>
      <c r="BRZ2" s="7"/>
      <c r="BSA2" s="7"/>
      <c r="BSB2" s="7"/>
      <c r="BSC2" s="7"/>
      <c r="BSD2" s="7"/>
      <c r="BSE2" s="7"/>
      <c r="BSF2" s="7"/>
      <c r="BSG2" s="7"/>
      <c r="BSH2" s="7"/>
      <c r="BSI2" s="7"/>
      <c r="BSJ2" s="7"/>
      <c r="BSK2" s="7"/>
      <c r="BSL2" s="7"/>
      <c r="BSM2" s="7"/>
      <c r="BSN2" s="7"/>
      <c r="BSO2" s="7"/>
      <c r="BSP2" s="7"/>
      <c r="BSQ2" s="7"/>
      <c r="BSR2" s="7"/>
      <c r="BSS2" s="7"/>
      <c r="BST2" s="7"/>
      <c r="BSU2" s="7"/>
      <c r="BSV2" s="7"/>
      <c r="BSW2" s="7"/>
      <c r="BSX2" s="7"/>
      <c r="BSY2" s="7"/>
      <c r="BSZ2" s="7"/>
      <c r="BTA2" s="7"/>
      <c r="BTB2" s="7"/>
      <c r="BTC2" s="7"/>
      <c r="BTD2" s="7"/>
      <c r="BTE2" s="7"/>
      <c r="BTF2" s="7"/>
      <c r="BTG2" s="7"/>
      <c r="BTH2" s="7"/>
      <c r="BTI2" s="7"/>
      <c r="BTJ2" s="7"/>
      <c r="BTK2" s="7"/>
      <c r="BTL2" s="7"/>
      <c r="BTM2" s="7"/>
      <c r="BTN2" s="7"/>
      <c r="BTO2" s="7"/>
      <c r="BTP2" s="7"/>
      <c r="BTQ2" s="7"/>
      <c r="BTR2" s="7"/>
      <c r="BTS2" s="7"/>
      <c r="BTT2" s="7"/>
      <c r="BTU2" s="7"/>
      <c r="BTV2" s="7"/>
      <c r="BTW2" s="7"/>
      <c r="BTX2" s="7"/>
      <c r="BTY2" s="7"/>
      <c r="BTZ2" s="7"/>
      <c r="BUA2" s="7"/>
      <c r="BUB2" s="7"/>
      <c r="BUC2" s="7"/>
      <c r="BUD2" s="7"/>
      <c r="BUE2" s="7"/>
      <c r="BUF2" s="7"/>
      <c r="BUG2" s="7"/>
      <c r="BUH2" s="7"/>
      <c r="BUI2" s="7"/>
      <c r="BUJ2" s="7"/>
      <c r="BUK2" s="7"/>
      <c r="BUL2" s="7"/>
      <c r="BUM2" s="7"/>
      <c r="BUN2" s="7"/>
      <c r="BUO2" s="7"/>
      <c r="BUP2" s="7"/>
      <c r="BUQ2" s="7"/>
      <c r="BUR2" s="7"/>
      <c r="BUS2" s="7"/>
      <c r="BUT2" s="7"/>
      <c r="BUU2" s="7"/>
      <c r="BUV2" s="7"/>
      <c r="BUW2" s="7"/>
      <c r="BUX2" s="7"/>
      <c r="BUY2" s="7"/>
      <c r="BUZ2" s="7"/>
      <c r="BVA2" s="7"/>
      <c r="BVB2" s="7"/>
      <c r="BVC2" s="7"/>
      <c r="BVD2" s="7"/>
      <c r="BVE2" s="7"/>
      <c r="BVF2" s="7"/>
      <c r="BVG2" s="7"/>
      <c r="BVH2" s="7"/>
      <c r="BVI2" s="7"/>
      <c r="BVJ2" s="7"/>
      <c r="BVK2" s="7"/>
      <c r="BVL2" s="7"/>
      <c r="BVM2" s="7"/>
      <c r="BVN2" s="7"/>
      <c r="BVO2" s="7"/>
      <c r="BVP2" s="7"/>
      <c r="BVQ2" s="7"/>
      <c r="BVR2" s="7"/>
      <c r="BVS2" s="7"/>
      <c r="BVT2" s="7"/>
      <c r="BVU2" s="7"/>
      <c r="BVV2" s="7"/>
      <c r="BVW2" s="7"/>
      <c r="BVX2" s="7"/>
      <c r="BVY2" s="7"/>
      <c r="BVZ2" s="7"/>
      <c r="BWA2" s="7"/>
      <c r="BWB2" s="7"/>
      <c r="BWC2" s="7"/>
      <c r="BWD2" s="7"/>
      <c r="BWE2" s="7"/>
      <c r="BWF2" s="7"/>
      <c r="BWG2" s="7"/>
      <c r="BWH2" s="7"/>
      <c r="BWI2" s="7"/>
      <c r="BWJ2" s="7"/>
      <c r="BWK2" s="7"/>
      <c r="BWL2" s="7"/>
      <c r="BWM2" s="7"/>
      <c r="BWN2" s="7"/>
      <c r="BWO2" s="7"/>
      <c r="BWP2" s="7"/>
      <c r="BWQ2" s="7"/>
      <c r="BWR2" s="7"/>
      <c r="BWS2" s="7"/>
      <c r="BWT2" s="7"/>
      <c r="BWU2" s="7"/>
      <c r="BWV2" s="7"/>
      <c r="BWW2" s="7"/>
      <c r="BWX2" s="7"/>
      <c r="BWY2" s="7"/>
      <c r="BWZ2" s="7"/>
      <c r="BXA2" s="7"/>
      <c r="BXB2" s="7"/>
      <c r="BXC2" s="7"/>
      <c r="BXD2" s="7"/>
      <c r="BXE2" s="7"/>
      <c r="BXF2" s="7"/>
      <c r="BXG2" s="7"/>
      <c r="BXH2" s="7"/>
      <c r="BXI2" s="7"/>
      <c r="BXJ2" s="7"/>
      <c r="BXK2" s="7"/>
      <c r="BXL2" s="7"/>
      <c r="BXM2" s="7"/>
      <c r="BXN2" s="7"/>
      <c r="BXO2" s="7"/>
      <c r="BXP2" s="7"/>
      <c r="BXQ2" s="7"/>
      <c r="BXR2" s="7"/>
      <c r="BXS2" s="7"/>
      <c r="BXT2" s="7"/>
      <c r="BXU2" s="7"/>
      <c r="BXV2" s="7"/>
      <c r="BXW2" s="7"/>
      <c r="BXX2" s="7"/>
      <c r="BXY2" s="7"/>
      <c r="BXZ2" s="7"/>
      <c r="BYA2" s="7"/>
      <c r="BYB2" s="7"/>
      <c r="BYC2" s="7"/>
      <c r="BYD2" s="7"/>
      <c r="BYE2" s="7"/>
      <c r="BYF2" s="7"/>
      <c r="BYG2" s="7"/>
      <c r="BYH2" s="7"/>
      <c r="BYI2" s="7"/>
      <c r="BYJ2" s="7"/>
      <c r="BYK2" s="7"/>
      <c r="BYL2" s="7"/>
      <c r="BYM2" s="7"/>
      <c r="BYN2" s="7"/>
      <c r="BYO2" s="7"/>
      <c r="BYP2" s="7"/>
      <c r="BYQ2" s="7"/>
      <c r="BYR2" s="7"/>
      <c r="BYS2" s="7"/>
      <c r="BYT2" s="7"/>
      <c r="BYU2" s="7"/>
      <c r="BYV2" s="7"/>
      <c r="BYW2" s="7"/>
      <c r="BYX2" s="7"/>
      <c r="BYY2" s="7"/>
      <c r="BYZ2" s="7"/>
      <c r="BZA2" s="7"/>
      <c r="BZB2" s="7"/>
      <c r="BZC2" s="7"/>
      <c r="BZD2" s="7"/>
      <c r="BZE2" s="7"/>
      <c r="BZF2" s="7"/>
      <c r="BZG2" s="7"/>
      <c r="BZH2" s="7"/>
      <c r="BZI2" s="7"/>
      <c r="BZJ2" s="7"/>
      <c r="BZK2" s="7"/>
      <c r="BZL2" s="7"/>
      <c r="BZM2" s="7"/>
      <c r="BZN2" s="7"/>
      <c r="BZO2" s="7"/>
      <c r="BZP2" s="7"/>
      <c r="BZQ2" s="7"/>
      <c r="BZR2" s="7"/>
      <c r="BZS2" s="7"/>
      <c r="BZT2" s="7"/>
      <c r="BZU2" s="7"/>
      <c r="BZV2" s="7"/>
      <c r="BZW2" s="7"/>
      <c r="BZX2" s="7"/>
      <c r="BZY2" s="7"/>
      <c r="BZZ2" s="7"/>
      <c r="CAA2" s="7"/>
      <c r="CAB2" s="7"/>
      <c r="CAC2" s="7"/>
      <c r="CAD2" s="7"/>
      <c r="CAE2" s="7"/>
      <c r="CAF2" s="7"/>
      <c r="CAG2" s="7"/>
      <c r="CAH2" s="7"/>
      <c r="CAI2" s="7"/>
      <c r="CAJ2" s="7"/>
      <c r="CAK2" s="7"/>
      <c r="CAL2" s="7"/>
      <c r="CAM2" s="7"/>
      <c r="CAN2" s="7"/>
      <c r="CAO2" s="7"/>
      <c r="CAP2" s="7"/>
      <c r="CAQ2" s="7"/>
      <c r="CAR2" s="7"/>
      <c r="CAS2" s="7"/>
      <c r="CAT2" s="7"/>
      <c r="CAU2" s="7"/>
      <c r="CAV2" s="7"/>
      <c r="CAW2" s="7"/>
      <c r="CAX2" s="7"/>
      <c r="CAY2" s="7"/>
      <c r="CAZ2" s="7"/>
      <c r="CBA2" s="7"/>
      <c r="CBB2" s="7"/>
      <c r="CBC2" s="7"/>
      <c r="CBD2" s="7"/>
      <c r="CBE2" s="7"/>
      <c r="CBF2" s="7"/>
      <c r="CBG2" s="7"/>
      <c r="CBH2" s="7"/>
      <c r="CBI2" s="7"/>
      <c r="CBJ2" s="7"/>
      <c r="CBK2" s="7"/>
      <c r="CBL2" s="7"/>
      <c r="CBM2" s="7"/>
      <c r="CBN2" s="7"/>
      <c r="CBO2" s="7"/>
      <c r="CBP2" s="7"/>
      <c r="CBQ2" s="7"/>
      <c r="CBR2" s="7"/>
      <c r="CBS2" s="7"/>
      <c r="CBT2" s="7"/>
      <c r="CBU2" s="7"/>
      <c r="CBV2" s="7"/>
      <c r="CBW2" s="7"/>
      <c r="CBX2" s="7"/>
      <c r="CBY2" s="7"/>
      <c r="CBZ2" s="7"/>
      <c r="CCA2" s="7"/>
      <c r="CCB2" s="7"/>
      <c r="CCC2" s="7"/>
      <c r="CCD2" s="7"/>
      <c r="CCE2" s="7"/>
      <c r="CCF2" s="7"/>
      <c r="CCG2" s="7"/>
      <c r="CCH2" s="7"/>
      <c r="CCI2" s="7"/>
      <c r="CCJ2" s="7"/>
      <c r="CCK2" s="7"/>
      <c r="CCL2" s="7"/>
      <c r="CCM2" s="7"/>
      <c r="CCN2" s="7"/>
      <c r="CCO2" s="7"/>
      <c r="CCP2" s="7"/>
      <c r="CCQ2" s="7"/>
      <c r="CCR2" s="7"/>
      <c r="CCS2" s="7"/>
      <c r="CCT2" s="7"/>
      <c r="CCU2" s="7"/>
      <c r="CCV2" s="7"/>
      <c r="CCW2" s="7"/>
      <c r="CCX2" s="7"/>
      <c r="CCY2" s="7"/>
      <c r="CCZ2" s="7"/>
      <c r="CDA2" s="7"/>
      <c r="CDB2" s="7"/>
      <c r="CDC2" s="7"/>
      <c r="CDD2" s="7"/>
      <c r="CDE2" s="7"/>
      <c r="CDF2" s="7"/>
      <c r="CDG2" s="7"/>
      <c r="CDH2" s="7"/>
      <c r="CDI2" s="7"/>
      <c r="CDJ2" s="7"/>
      <c r="CDK2" s="7"/>
      <c r="CDL2" s="7"/>
      <c r="CDM2" s="7"/>
      <c r="CDN2" s="7"/>
      <c r="CDO2" s="7"/>
      <c r="CDP2" s="7"/>
      <c r="CDQ2" s="7"/>
      <c r="CDR2" s="7"/>
      <c r="CDS2" s="7"/>
      <c r="CDT2" s="7"/>
      <c r="CDU2" s="7"/>
      <c r="CDV2" s="7"/>
      <c r="CDW2" s="7"/>
      <c r="CDX2" s="7"/>
      <c r="CDY2" s="7"/>
      <c r="CDZ2" s="7"/>
      <c r="CEA2" s="7"/>
      <c r="CEB2" s="7"/>
      <c r="CEC2" s="7"/>
      <c r="CED2" s="7"/>
      <c r="CEE2" s="7"/>
      <c r="CEF2" s="7"/>
      <c r="CEG2" s="7"/>
      <c r="CEH2" s="7"/>
      <c r="CEI2" s="7"/>
      <c r="CEJ2" s="7"/>
      <c r="CEK2" s="7"/>
      <c r="CEL2" s="7"/>
      <c r="CEM2" s="7"/>
      <c r="CEN2" s="7"/>
      <c r="CEO2" s="7"/>
      <c r="CEP2" s="7"/>
      <c r="CEQ2" s="7"/>
      <c r="CER2" s="7"/>
      <c r="CES2" s="7"/>
      <c r="CET2" s="7"/>
      <c r="CEU2" s="7"/>
      <c r="CEV2" s="7"/>
      <c r="CEW2" s="7"/>
      <c r="CEX2" s="7"/>
      <c r="CEY2" s="7"/>
      <c r="CEZ2" s="7"/>
      <c r="CFA2" s="7"/>
      <c r="CFB2" s="7"/>
      <c r="CFC2" s="7"/>
      <c r="CFD2" s="7"/>
      <c r="CFE2" s="7"/>
      <c r="CFF2" s="7"/>
      <c r="CFG2" s="7"/>
      <c r="CFH2" s="7"/>
      <c r="CFI2" s="7"/>
      <c r="CFJ2" s="7"/>
      <c r="CFK2" s="7"/>
      <c r="CFL2" s="7"/>
      <c r="CFM2" s="7"/>
      <c r="CFN2" s="7"/>
      <c r="CFO2" s="7"/>
      <c r="CFP2" s="7"/>
      <c r="CFQ2" s="7"/>
      <c r="CFR2" s="7"/>
      <c r="CFS2" s="7"/>
      <c r="CFT2" s="7"/>
      <c r="CFU2" s="7"/>
      <c r="CFV2" s="7"/>
      <c r="CFW2" s="7"/>
      <c r="CFX2" s="7"/>
      <c r="CFY2" s="7"/>
      <c r="CFZ2" s="7"/>
      <c r="CGA2" s="7"/>
      <c r="CGB2" s="7"/>
      <c r="CGC2" s="7"/>
      <c r="CGD2" s="7"/>
      <c r="CGE2" s="7"/>
      <c r="CGF2" s="7"/>
      <c r="CGG2" s="7"/>
      <c r="CGH2" s="7"/>
      <c r="CGI2" s="7"/>
      <c r="CGJ2" s="7"/>
      <c r="CGK2" s="7"/>
      <c r="CGL2" s="7"/>
      <c r="CGM2" s="7"/>
      <c r="CGN2" s="7"/>
      <c r="CGO2" s="7"/>
      <c r="CGP2" s="7"/>
      <c r="CGQ2" s="7"/>
      <c r="CGR2" s="7"/>
      <c r="CGS2" s="7"/>
      <c r="CGT2" s="7"/>
      <c r="CGU2" s="7"/>
      <c r="CGV2" s="7"/>
      <c r="CGW2" s="7"/>
      <c r="CGX2" s="7"/>
      <c r="CGY2" s="7"/>
      <c r="CGZ2" s="7"/>
      <c r="CHA2" s="7"/>
      <c r="CHB2" s="7"/>
      <c r="CHC2" s="7"/>
      <c r="CHD2" s="7"/>
      <c r="CHE2" s="7"/>
      <c r="CHF2" s="7"/>
      <c r="CHG2" s="7"/>
      <c r="CHH2" s="7"/>
      <c r="CHI2" s="7"/>
      <c r="CHJ2" s="7"/>
      <c r="CHK2" s="7"/>
      <c r="CHL2" s="7"/>
      <c r="CHM2" s="7"/>
      <c r="CHN2" s="7"/>
      <c r="CHO2" s="7"/>
      <c r="CHP2" s="7"/>
      <c r="CHQ2" s="7"/>
      <c r="CHR2" s="7"/>
      <c r="CHS2" s="7"/>
      <c r="CHT2" s="7"/>
      <c r="CHU2" s="7"/>
      <c r="CHV2" s="7"/>
      <c r="CHW2" s="7"/>
      <c r="CHX2" s="7"/>
      <c r="CHY2" s="7"/>
      <c r="CHZ2" s="7"/>
      <c r="CIA2" s="7"/>
      <c r="CIB2" s="7"/>
      <c r="CIC2" s="7"/>
      <c r="CID2" s="7"/>
      <c r="CIE2" s="7"/>
      <c r="CIF2" s="7"/>
      <c r="CIG2" s="7"/>
      <c r="CIH2" s="7"/>
      <c r="CII2" s="7"/>
      <c r="CIJ2" s="7"/>
      <c r="CIK2" s="7"/>
      <c r="CIL2" s="7"/>
      <c r="CIM2" s="7"/>
      <c r="CIN2" s="7"/>
      <c r="CIO2" s="7"/>
      <c r="CIP2" s="7"/>
      <c r="CIQ2" s="7"/>
      <c r="CIR2" s="7"/>
      <c r="CIS2" s="7"/>
      <c r="CIT2" s="7"/>
      <c r="CIU2" s="7"/>
      <c r="CIV2" s="7"/>
      <c r="CIW2" s="7"/>
      <c r="CIX2" s="7"/>
      <c r="CIY2" s="7"/>
      <c r="CIZ2" s="7"/>
      <c r="CJA2" s="7"/>
      <c r="CJB2" s="7"/>
      <c r="CJC2" s="7"/>
      <c r="CJD2" s="7"/>
      <c r="CJE2" s="7"/>
      <c r="CJF2" s="7"/>
      <c r="CJG2" s="7"/>
      <c r="CJH2" s="7"/>
      <c r="CJI2" s="7"/>
    </row>
    <row r="3" spans="1:2297" ht="154.5" customHeight="1" x14ac:dyDescent="0.3">
      <c r="A3" s="1"/>
      <c r="B3" s="1"/>
      <c r="C3" s="1"/>
      <c r="D3" s="2"/>
      <c r="E3" s="3"/>
      <c r="F3" s="4"/>
      <c r="G3" s="1"/>
      <c r="I3" s="1"/>
      <c r="J3" s="1"/>
      <c r="K3" s="60" t="s">
        <v>2</v>
      </c>
      <c r="L3" s="60"/>
      <c r="M3" s="60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  <c r="AMM3" s="7"/>
      <c r="AMN3" s="7"/>
      <c r="AMO3" s="7"/>
      <c r="AMP3" s="7"/>
      <c r="AMQ3" s="7"/>
      <c r="AMR3" s="7"/>
      <c r="AMS3" s="7"/>
      <c r="AMT3" s="7"/>
      <c r="AMU3" s="7"/>
      <c r="AMV3" s="7"/>
      <c r="AMW3" s="7"/>
      <c r="AMX3" s="7"/>
      <c r="AMY3" s="7"/>
      <c r="AMZ3" s="7"/>
      <c r="ANA3" s="7"/>
      <c r="ANB3" s="7"/>
      <c r="ANC3" s="7"/>
      <c r="AND3" s="7"/>
      <c r="ANE3" s="7"/>
      <c r="ANF3" s="7"/>
      <c r="ANG3" s="7"/>
      <c r="ANH3" s="7"/>
      <c r="ANI3" s="7"/>
      <c r="ANJ3" s="7"/>
      <c r="ANK3" s="7"/>
      <c r="ANL3" s="7"/>
      <c r="ANM3" s="7"/>
      <c r="ANN3" s="7"/>
      <c r="ANO3" s="7"/>
      <c r="ANP3" s="7"/>
      <c r="ANQ3" s="7"/>
      <c r="ANR3" s="7"/>
      <c r="ANS3" s="7"/>
      <c r="ANT3" s="7"/>
      <c r="ANU3" s="7"/>
      <c r="ANV3" s="7"/>
      <c r="ANW3" s="7"/>
      <c r="ANX3" s="7"/>
      <c r="ANY3" s="7"/>
      <c r="ANZ3" s="7"/>
      <c r="AOA3" s="7"/>
      <c r="AOB3" s="7"/>
      <c r="AOC3" s="7"/>
      <c r="AOD3" s="7"/>
      <c r="AOE3" s="7"/>
      <c r="AOF3" s="7"/>
      <c r="AOG3" s="7"/>
      <c r="AOH3" s="7"/>
      <c r="AOI3" s="7"/>
      <c r="AOJ3" s="7"/>
      <c r="AOK3" s="7"/>
      <c r="AOL3" s="7"/>
      <c r="AOM3" s="7"/>
      <c r="AON3" s="7"/>
      <c r="AOO3" s="7"/>
      <c r="AOP3" s="7"/>
      <c r="AOQ3" s="7"/>
      <c r="AOR3" s="7"/>
      <c r="AOS3" s="7"/>
      <c r="AOT3" s="7"/>
      <c r="AOU3" s="7"/>
      <c r="AOV3" s="7"/>
      <c r="AOW3" s="7"/>
      <c r="AOX3" s="7"/>
      <c r="AOY3" s="7"/>
      <c r="AOZ3" s="7"/>
      <c r="APA3" s="7"/>
      <c r="APB3" s="7"/>
      <c r="APC3" s="7"/>
      <c r="APD3" s="7"/>
      <c r="APE3" s="7"/>
      <c r="APF3" s="7"/>
      <c r="APG3" s="7"/>
      <c r="APH3" s="7"/>
      <c r="API3" s="7"/>
      <c r="APJ3" s="7"/>
      <c r="APK3" s="7"/>
      <c r="APL3" s="7"/>
      <c r="APM3" s="7"/>
      <c r="APN3" s="7"/>
      <c r="APO3" s="7"/>
      <c r="APP3" s="7"/>
      <c r="APQ3" s="7"/>
      <c r="APR3" s="7"/>
      <c r="APS3" s="7"/>
      <c r="APT3" s="7"/>
      <c r="APU3" s="7"/>
      <c r="APV3" s="7"/>
      <c r="APW3" s="7"/>
      <c r="APX3" s="7"/>
      <c r="APY3" s="7"/>
      <c r="APZ3" s="7"/>
      <c r="AQA3" s="7"/>
      <c r="AQB3" s="7"/>
      <c r="AQC3" s="7"/>
      <c r="AQD3" s="7"/>
      <c r="AQE3" s="7"/>
      <c r="AQF3" s="7"/>
      <c r="AQG3" s="7"/>
      <c r="AQH3" s="7"/>
      <c r="AQI3" s="7"/>
      <c r="AQJ3" s="7"/>
      <c r="AQK3" s="7"/>
      <c r="AQL3" s="7"/>
      <c r="AQM3" s="7"/>
      <c r="AQN3" s="7"/>
      <c r="AQO3" s="7"/>
      <c r="AQP3" s="7"/>
      <c r="AQQ3" s="7"/>
      <c r="AQR3" s="7"/>
      <c r="AQS3" s="7"/>
      <c r="AQT3" s="7"/>
      <c r="AQU3" s="7"/>
      <c r="AQV3" s="7"/>
      <c r="AQW3" s="7"/>
      <c r="AQX3" s="7"/>
      <c r="AQY3" s="7"/>
      <c r="AQZ3" s="7"/>
      <c r="ARA3" s="7"/>
      <c r="ARB3" s="7"/>
      <c r="ARC3" s="7"/>
      <c r="ARD3" s="7"/>
      <c r="ARE3" s="7"/>
      <c r="ARF3" s="7"/>
      <c r="ARG3" s="7"/>
      <c r="ARH3" s="7"/>
      <c r="ARI3" s="7"/>
      <c r="ARJ3" s="7"/>
      <c r="ARK3" s="7"/>
      <c r="ARL3" s="7"/>
      <c r="ARM3" s="7"/>
      <c r="ARN3" s="7"/>
      <c r="ARO3" s="7"/>
      <c r="ARP3" s="7"/>
      <c r="ARQ3" s="7"/>
      <c r="ARR3" s="7"/>
      <c r="ARS3" s="7"/>
      <c r="ART3" s="7"/>
      <c r="ARU3" s="7"/>
      <c r="ARV3" s="7"/>
      <c r="ARW3" s="7"/>
      <c r="ARX3" s="7"/>
      <c r="ARY3" s="7"/>
      <c r="ARZ3" s="7"/>
      <c r="ASA3" s="7"/>
      <c r="ASB3" s="7"/>
      <c r="ASC3" s="7"/>
      <c r="ASD3" s="7"/>
      <c r="ASE3" s="7"/>
      <c r="ASF3" s="7"/>
      <c r="ASG3" s="7"/>
      <c r="ASH3" s="7"/>
      <c r="ASI3" s="7"/>
      <c r="ASJ3" s="7"/>
      <c r="ASK3" s="7"/>
      <c r="ASL3" s="7"/>
      <c r="ASM3" s="7"/>
      <c r="ASN3" s="7"/>
      <c r="ASO3" s="7"/>
      <c r="ASP3" s="7"/>
      <c r="ASQ3" s="7"/>
      <c r="ASR3" s="7"/>
      <c r="ASS3" s="7"/>
      <c r="AST3" s="7"/>
      <c r="ASU3" s="7"/>
      <c r="ASV3" s="7"/>
      <c r="ASW3" s="7"/>
      <c r="ASX3" s="7"/>
      <c r="ASY3" s="7"/>
      <c r="ASZ3" s="7"/>
      <c r="ATA3" s="7"/>
      <c r="ATB3" s="7"/>
      <c r="ATC3" s="7"/>
      <c r="ATD3" s="7"/>
      <c r="ATE3" s="7"/>
      <c r="ATF3" s="7"/>
      <c r="ATG3" s="7"/>
      <c r="ATH3" s="7"/>
      <c r="ATI3" s="7"/>
      <c r="ATJ3" s="7"/>
      <c r="ATK3" s="7"/>
      <c r="ATL3" s="7"/>
      <c r="ATM3" s="7"/>
      <c r="ATN3" s="7"/>
      <c r="ATO3" s="7"/>
      <c r="ATP3" s="7"/>
      <c r="ATQ3" s="7"/>
      <c r="ATR3" s="7"/>
      <c r="ATS3" s="7"/>
      <c r="ATT3" s="7"/>
      <c r="ATU3" s="7"/>
      <c r="ATV3" s="7"/>
      <c r="ATW3" s="7"/>
      <c r="ATX3" s="7"/>
      <c r="ATY3" s="7"/>
      <c r="ATZ3" s="7"/>
      <c r="AUA3" s="7"/>
      <c r="AUB3" s="7"/>
      <c r="AUC3" s="7"/>
      <c r="AUD3" s="7"/>
      <c r="AUE3" s="7"/>
      <c r="AUF3" s="7"/>
      <c r="AUG3" s="7"/>
      <c r="AUH3" s="7"/>
      <c r="AUI3" s="7"/>
      <c r="AUJ3" s="7"/>
      <c r="AUK3" s="7"/>
      <c r="AUL3" s="7"/>
      <c r="AUM3" s="7"/>
      <c r="AUN3" s="7"/>
      <c r="AUO3" s="7"/>
      <c r="AUP3" s="7"/>
      <c r="AUQ3" s="7"/>
      <c r="AUR3" s="7"/>
      <c r="AUS3" s="7"/>
      <c r="AUT3" s="7"/>
      <c r="AUU3" s="7"/>
      <c r="AUV3" s="7"/>
      <c r="AUW3" s="7"/>
      <c r="AUX3" s="7"/>
      <c r="AUY3" s="7"/>
      <c r="AUZ3" s="7"/>
      <c r="AVA3" s="7"/>
      <c r="AVB3" s="7"/>
      <c r="AVC3" s="7"/>
      <c r="AVD3" s="7"/>
      <c r="AVE3" s="7"/>
      <c r="AVF3" s="7"/>
      <c r="AVG3" s="7"/>
      <c r="AVH3" s="7"/>
      <c r="AVI3" s="7"/>
      <c r="AVJ3" s="7"/>
      <c r="AVK3" s="7"/>
      <c r="AVL3" s="7"/>
      <c r="AVM3" s="7"/>
      <c r="AVN3" s="7"/>
      <c r="AVO3" s="7"/>
      <c r="AVP3" s="7"/>
      <c r="AVQ3" s="7"/>
      <c r="AVR3" s="7"/>
      <c r="AVS3" s="7"/>
      <c r="AVT3" s="7"/>
      <c r="AVU3" s="7"/>
      <c r="AVV3" s="7"/>
      <c r="AVW3" s="7"/>
      <c r="AVX3" s="7"/>
      <c r="AVY3" s="7"/>
      <c r="AVZ3" s="7"/>
      <c r="AWA3" s="7"/>
      <c r="AWB3" s="7"/>
      <c r="AWC3" s="7"/>
      <c r="AWD3" s="7"/>
      <c r="AWE3" s="7"/>
      <c r="AWF3" s="7"/>
      <c r="AWG3" s="7"/>
      <c r="AWH3" s="7"/>
      <c r="AWI3" s="7"/>
      <c r="AWJ3" s="7"/>
      <c r="AWK3" s="7"/>
      <c r="AWL3" s="7"/>
      <c r="AWM3" s="7"/>
      <c r="AWN3" s="7"/>
      <c r="AWO3" s="7"/>
      <c r="AWP3" s="7"/>
      <c r="AWQ3" s="7"/>
      <c r="AWR3" s="7"/>
      <c r="AWS3" s="7"/>
      <c r="AWT3" s="7"/>
      <c r="AWU3" s="7"/>
      <c r="AWV3" s="7"/>
      <c r="AWW3" s="7"/>
      <c r="AWX3" s="7"/>
      <c r="AWY3" s="7"/>
      <c r="AWZ3" s="7"/>
      <c r="AXA3" s="7"/>
      <c r="AXB3" s="7"/>
      <c r="AXC3" s="7"/>
      <c r="AXD3" s="7"/>
      <c r="AXE3" s="7"/>
      <c r="AXF3" s="7"/>
      <c r="AXG3" s="7"/>
      <c r="AXH3" s="7"/>
      <c r="AXI3" s="7"/>
      <c r="AXJ3" s="7"/>
      <c r="AXK3" s="7"/>
      <c r="AXL3" s="7"/>
      <c r="AXM3" s="7"/>
      <c r="AXN3" s="7"/>
      <c r="AXO3" s="7"/>
      <c r="AXP3" s="7"/>
      <c r="AXQ3" s="7"/>
      <c r="AXR3" s="7"/>
      <c r="AXS3" s="7"/>
      <c r="AXT3" s="7"/>
      <c r="AXU3" s="7"/>
      <c r="AXV3" s="7"/>
      <c r="AXW3" s="7"/>
      <c r="AXX3" s="7"/>
      <c r="AXY3" s="7"/>
      <c r="AXZ3" s="7"/>
      <c r="AYA3" s="7"/>
      <c r="AYB3" s="7"/>
      <c r="AYC3" s="7"/>
      <c r="AYD3" s="7"/>
      <c r="AYE3" s="7"/>
      <c r="AYF3" s="7"/>
      <c r="AYG3" s="7"/>
      <c r="AYH3" s="7"/>
      <c r="AYI3" s="7"/>
      <c r="AYJ3" s="7"/>
      <c r="AYK3" s="7"/>
      <c r="AYL3" s="7"/>
      <c r="AYM3" s="7"/>
      <c r="AYN3" s="7"/>
      <c r="AYO3" s="7"/>
      <c r="AYP3" s="7"/>
      <c r="AYQ3" s="7"/>
      <c r="AYR3" s="7"/>
      <c r="AYS3" s="7"/>
      <c r="AYT3" s="7"/>
      <c r="AYU3" s="7"/>
      <c r="AYV3" s="7"/>
      <c r="AYW3" s="7"/>
      <c r="AYX3" s="7"/>
      <c r="AYY3" s="7"/>
      <c r="AYZ3" s="7"/>
      <c r="AZA3" s="7"/>
      <c r="AZB3" s="7"/>
      <c r="AZC3" s="7"/>
      <c r="AZD3" s="7"/>
      <c r="AZE3" s="7"/>
      <c r="AZF3" s="7"/>
      <c r="AZG3" s="7"/>
      <c r="AZH3" s="7"/>
      <c r="AZI3" s="7"/>
      <c r="AZJ3" s="7"/>
      <c r="AZK3" s="7"/>
      <c r="AZL3" s="7"/>
      <c r="AZM3" s="7"/>
      <c r="AZN3" s="7"/>
      <c r="AZO3" s="7"/>
      <c r="AZP3" s="7"/>
      <c r="AZQ3" s="7"/>
      <c r="AZR3" s="7"/>
      <c r="AZS3" s="7"/>
      <c r="AZT3" s="7"/>
      <c r="AZU3" s="7"/>
      <c r="AZV3" s="7"/>
      <c r="AZW3" s="7"/>
      <c r="AZX3" s="7"/>
      <c r="AZY3" s="7"/>
      <c r="AZZ3" s="7"/>
      <c r="BAA3" s="7"/>
      <c r="BAB3" s="7"/>
      <c r="BAC3" s="7"/>
      <c r="BAD3" s="7"/>
      <c r="BAE3" s="7"/>
      <c r="BAF3" s="7"/>
      <c r="BAG3" s="7"/>
      <c r="BAH3" s="7"/>
      <c r="BAI3" s="7"/>
      <c r="BAJ3" s="7"/>
      <c r="BAK3" s="7"/>
      <c r="BAL3" s="7"/>
      <c r="BAM3" s="7"/>
      <c r="BAN3" s="7"/>
      <c r="BAO3" s="7"/>
      <c r="BAP3" s="7"/>
      <c r="BAQ3" s="7"/>
      <c r="BAR3" s="7"/>
      <c r="BAS3" s="7"/>
      <c r="BAT3" s="7"/>
      <c r="BAU3" s="7"/>
      <c r="BAV3" s="7"/>
      <c r="BAW3" s="7"/>
      <c r="BAX3" s="7"/>
      <c r="BAY3" s="7"/>
      <c r="BAZ3" s="7"/>
      <c r="BBA3" s="7"/>
      <c r="BBB3" s="7"/>
      <c r="BBC3" s="7"/>
      <c r="BBD3" s="7"/>
      <c r="BBE3" s="7"/>
      <c r="BBF3" s="7"/>
      <c r="BBG3" s="7"/>
      <c r="BBH3" s="7"/>
      <c r="BBI3" s="7"/>
      <c r="BBJ3" s="7"/>
      <c r="BBK3" s="7"/>
      <c r="BBL3" s="7"/>
      <c r="BBM3" s="7"/>
      <c r="BBN3" s="7"/>
      <c r="BBO3" s="7"/>
      <c r="BBP3" s="7"/>
      <c r="BBQ3" s="7"/>
      <c r="BBR3" s="7"/>
      <c r="BBS3" s="7"/>
      <c r="BBT3" s="7"/>
      <c r="BBU3" s="7"/>
      <c r="BBV3" s="7"/>
      <c r="BBW3" s="7"/>
      <c r="BBX3" s="7"/>
      <c r="BBY3" s="7"/>
      <c r="BBZ3" s="7"/>
      <c r="BCA3" s="7"/>
      <c r="BCB3" s="7"/>
      <c r="BCC3" s="7"/>
      <c r="BCD3" s="7"/>
      <c r="BCE3" s="7"/>
      <c r="BCF3" s="7"/>
      <c r="BCG3" s="7"/>
      <c r="BCH3" s="7"/>
      <c r="BCI3" s="7"/>
      <c r="BCJ3" s="7"/>
      <c r="BCK3" s="7"/>
      <c r="BCL3" s="7"/>
      <c r="BCM3" s="7"/>
      <c r="BCN3" s="7"/>
      <c r="BCO3" s="7"/>
      <c r="BCP3" s="7"/>
      <c r="BCQ3" s="7"/>
      <c r="BCR3" s="7"/>
      <c r="BCS3" s="7"/>
      <c r="BCT3" s="7"/>
      <c r="BCU3" s="7"/>
      <c r="BCV3" s="7"/>
      <c r="BCW3" s="7"/>
      <c r="BCX3" s="7"/>
      <c r="BCY3" s="7"/>
      <c r="BCZ3" s="7"/>
      <c r="BDA3" s="7"/>
      <c r="BDB3" s="7"/>
      <c r="BDC3" s="7"/>
      <c r="BDD3" s="7"/>
      <c r="BDE3" s="7"/>
      <c r="BDF3" s="7"/>
      <c r="BDG3" s="7"/>
      <c r="BDH3" s="7"/>
      <c r="BDI3" s="7"/>
      <c r="BDJ3" s="7"/>
      <c r="BDK3" s="7"/>
      <c r="BDL3" s="7"/>
      <c r="BDM3" s="7"/>
      <c r="BDN3" s="7"/>
      <c r="BDO3" s="7"/>
      <c r="BDP3" s="7"/>
      <c r="BDQ3" s="7"/>
      <c r="BDR3" s="7"/>
      <c r="BDS3" s="7"/>
      <c r="BDT3" s="7"/>
      <c r="BDU3" s="7"/>
      <c r="BDV3" s="7"/>
      <c r="BDW3" s="7"/>
      <c r="BDX3" s="7"/>
      <c r="BDY3" s="7"/>
      <c r="BDZ3" s="7"/>
      <c r="BEA3" s="7"/>
      <c r="BEB3" s="7"/>
      <c r="BEC3" s="7"/>
      <c r="BED3" s="7"/>
      <c r="BEE3" s="7"/>
      <c r="BEF3" s="7"/>
      <c r="BEG3" s="7"/>
      <c r="BEH3" s="7"/>
      <c r="BEI3" s="7"/>
      <c r="BEJ3" s="7"/>
      <c r="BEK3" s="7"/>
      <c r="BEL3" s="7"/>
      <c r="BEM3" s="7"/>
      <c r="BEN3" s="7"/>
      <c r="BEO3" s="7"/>
      <c r="BEP3" s="7"/>
      <c r="BEQ3" s="7"/>
      <c r="BER3" s="7"/>
      <c r="BES3" s="7"/>
      <c r="BET3" s="7"/>
      <c r="BEU3" s="7"/>
      <c r="BEV3" s="7"/>
      <c r="BEW3" s="7"/>
      <c r="BEX3" s="7"/>
      <c r="BEY3" s="7"/>
      <c r="BEZ3" s="7"/>
      <c r="BFA3" s="7"/>
      <c r="BFB3" s="7"/>
      <c r="BFC3" s="7"/>
      <c r="BFD3" s="7"/>
      <c r="BFE3" s="7"/>
      <c r="BFF3" s="7"/>
      <c r="BFG3" s="7"/>
      <c r="BFH3" s="7"/>
      <c r="BFI3" s="7"/>
      <c r="BFJ3" s="7"/>
      <c r="BFK3" s="7"/>
      <c r="BFL3" s="7"/>
      <c r="BFM3" s="7"/>
      <c r="BFN3" s="7"/>
      <c r="BFO3" s="7"/>
      <c r="BFP3" s="7"/>
      <c r="BFQ3" s="7"/>
      <c r="BFR3" s="7"/>
      <c r="BFS3" s="7"/>
      <c r="BFT3" s="7"/>
      <c r="BFU3" s="7"/>
      <c r="BFV3" s="7"/>
      <c r="BFW3" s="7"/>
      <c r="BFX3" s="7"/>
      <c r="BFY3" s="7"/>
      <c r="BFZ3" s="7"/>
      <c r="BGA3" s="7"/>
      <c r="BGB3" s="7"/>
      <c r="BGC3" s="7"/>
      <c r="BGD3" s="7"/>
      <c r="BGE3" s="7"/>
      <c r="BGF3" s="7"/>
      <c r="BGG3" s="7"/>
      <c r="BGH3" s="7"/>
      <c r="BGI3" s="7"/>
      <c r="BGJ3" s="7"/>
      <c r="BGK3" s="7"/>
      <c r="BGL3" s="7"/>
      <c r="BGM3" s="7"/>
      <c r="BGN3" s="7"/>
      <c r="BGO3" s="7"/>
      <c r="BGP3" s="7"/>
      <c r="BGQ3" s="7"/>
      <c r="BGR3" s="7"/>
      <c r="BGS3" s="7"/>
      <c r="BGT3" s="7"/>
      <c r="BGU3" s="7"/>
      <c r="BGV3" s="7"/>
      <c r="BGW3" s="7"/>
      <c r="BGX3" s="7"/>
      <c r="BGY3" s="7"/>
      <c r="BGZ3" s="7"/>
      <c r="BHA3" s="7"/>
      <c r="BHB3" s="7"/>
      <c r="BHC3" s="7"/>
      <c r="BHD3" s="7"/>
      <c r="BHE3" s="7"/>
      <c r="BHF3" s="7"/>
      <c r="BHG3" s="7"/>
      <c r="BHH3" s="7"/>
      <c r="BHI3" s="7"/>
      <c r="BHJ3" s="7"/>
      <c r="BHK3" s="7"/>
      <c r="BHL3" s="7"/>
      <c r="BHM3" s="7"/>
      <c r="BHN3" s="7"/>
      <c r="BHO3" s="7"/>
      <c r="BHP3" s="7"/>
      <c r="BHQ3" s="7"/>
      <c r="BHR3" s="7"/>
      <c r="BHS3" s="7"/>
      <c r="BHT3" s="7"/>
      <c r="BHU3" s="7"/>
      <c r="BHV3" s="7"/>
      <c r="BHW3" s="7"/>
      <c r="BHX3" s="7"/>
      <c r="BHY3" s="7"/>
      <c r="BHZ3" s="7"/>
      <c r="BIA3" s="7"/>
      <c r="BIB3" s="7"/>
      <c r="BIC3" s="7"/>
      <c r="BID3" s="7"/>
      <c r="BIE3" s="7"/>
      <c r="BIF3" s="7"/>
      <c r="BIG3" s="7"/>
      <c r="BIH3" s="7"/>
      <c r="BII3" s="7"/>
      <c r="BIJ3" s="7"/>
      <c r="BIK3" s="7"/>
      <c r="BIL3" s="7"/>
      <c r="BIM3" s="7"/>
      <c r="BIN3" s="7"/>
      <c r="BIO3" s="7"/>
      <c r="BIP3" s="7"/>
      <c r="BIQ3" s="7"/>
      <c r="BIR3" s="7"/>
      <c r="BIS3" s="7"/>
      <c r="BIT3" s="7"/>
      <c r="BIU3" s="7"/>
      <c r="BIV3" s="7"/>
      <c r="BIW3" s="7"/>
      <c r="BIX3" s="7"/>
      <c r="BIY3" s="7"/>
      <c r="BIZ3" s="7"/>
      <c r="BJA3" s="7"/>
      <c r="BJB3" s="7"/>
      <c r="BJC3" s="7"/>
      <c r="BJD3" s="7"/>
      <c r="BJE3" s="7"/>
      <c r="BJF3" s="7"/>
      <c r="BJG3" s="7"/>
      <c r="BJH3" s="7"/>
      <c r="BJI3" s="7"/>
      <c r="BJJ3" s="7"/>
      <c r="BJK3" s="7"/>
      <c r="BJL3" s="7"/>
      <c r="BJM3" s="7"/>
      <c r="BJN3" s="7"/>
      <c r="BJO3" s="7"/>
      <c r="BJP3" s="7"/>
      <c r="BJQ3" s="7"/>
      <c r="BJR3" s="7"/>
      <c r="BJS3" s="7"/>
      <c r="BJT3" s="7"/>
      <c r="BJU3" s="7"/>
      <c r="BJV3" s="7"/>
      <c r="BJW3" s="7"/>
      <c r="BJX3" s="7"/>
      <c r="BJY3" s="7"/>
      <c r="BJZ3" s="7"/>
      <c r="BKA3" s="7"/>
      <c r="BKB3" s="7"/>
      <c r="BKC3" s="7"/>
      <c r="BKD3" s="7"/>
      <c r="BKE3" s="7"/>
      <c r="BKF3" s="7"/>
      <c r="BKG3" s="7"/>
      <c r="BKH3" s="7"/>
      <c r="BKI3" s="7"/>
      <c r="BKJ3" s="7"/>
      <c r="BKK3" s="7"/>
      <c r="BKL3" s="7"/>
      <c r="BKM3" s="7"/>
      <c r="BKN3" s="7"/>
      <c r="BKO3" s="7"/>
      <c r="BKP3" s="7"/>
      <c r="BKQ3" s="7"/>
      <c r="BKR3" s="7"/>
      <c r="BKS3" s="7"/>
      <c r="BKT3" s="7"/>
      <c r="BKU3" s="7"/>
      <c r="BKV3" s="7"/>
      <c r="BKW3" s="7"/>
      <c r="BKX3" s="7"/>
      <c r="BKY3" s="7"/>
      <c r="BKZ3" s="7"/>
      <c r="BLA3" s="7"/>
      <c r="BLB3" s="7"/>
      <c r="BLC3" s="7"/>
      <c r="BLD3" s="7"/>
      <c r="BLE3" s="7"/>
      <c r="BLF3" s="7"/>
      <c r="BLG3" s="7"/>
      <c r="BLH3" s="7"/>
      <c r="BLI3" s="7"/>
      <c r="BLJ3" s="7"/>
      <c r="BLK3" s="7"/>
      <c r="BLL3" s="7"/>
      <c r="BLM3" s="7"/>
      <c r="BLN3" s="7"/>
      <c r="BLO3" s="7"/>
      <c r="BLP3" s="7"/>
      <c r="BLQ3" s="7"/>
      <c r="BLR3" s="7"/>
      <c r="BLS3" s="7"/>
      <c r="BLT3" s="7"/>
      <c r="BLU3" s="7"/>
      <c r="BLV3" s="7"/>
      <c r="BLW3" s="7"/>
      <c r="BLX3" s="7"/>
      <c r="BLY3" s="7"/>
      <c r="BLZ3" s="7"/>
      <c r="BMA3" s="7"/>
      <c r="BMB3" s="7"/>
      <c r="BMC3" s="7"/>
      <c r="BMD3" s="7"/>
      <c r="BME3" s="7"/>
      <c r="BMF3" s="7"/>
      <c r="BMG3" s="7"/>
      <c r="BMH3" s="7"/>
      <c r="BMI3" s="7"/>
      <c r="BMJ3" s="7"/>
      <c r="BMK3" s="7"/>
      <c r="BML3" s="7"/>
      <c r="BMM3" s="7"/>
      <c r="BMN3" s="7"/>
      <c r="BMO3" s="7"/>
      <c r="BMP3" s="7"/>
      <c r="BMQ3" s="7"/>
      <c r="BMR3" s="7"/>
      <c r="BMS3" s="7"/>
      <c r="BMT3" s="7"/>
      <c r="BMU3" s="7"/>
      <c r="BMV3" s="7"/>
      <c r="BMW3" s="7"/>
      <c r="BMX3" s="7"/>
      <c r="BMY3" s="7"/>
      <c r="BMZ3" s="7"/>
      <c r="BNA3" s="7"/>
      <c r="BNB3" s="7"/>
      <c r="BNC3" s="7"/>
      <c r="BND3" s="7"/>
      <c r="BNE3" s="7"/>
      <c r="BNF3" s="7"/>
      <c r="BNG3" s="7"/>
      <c r="BNH3" s="7"/>
      <c r="BNI3" s="7"/>
      <c r="BNJ3" s="7"/>
      <c r="BNK3" s="7"/>
      <c r="BNL3" s="7"/>
      <c r="BNM3" s="7"/>
      <c r="BNN3" s="7"/>
      <c r="BNO3" s="7"/>
      <c r="BNP3" s="7"/>
      <c r="BNQ3" s="7"/>
      <c r="BNR3" s="7"/>
      <c r="BNS3" s="7"/>
      <c r="BNT3" s="7"/>
      <c r="BNU3" s="7"/>
      <c r="BNV3" s="7"/>
      <c r="BNW3" s="7"/>
      <c r="BNX3" s="7"/>
      <c r="BNY3" s="7"/>
      <c r="BNZ3" s="7"/>
      <c r="BOA3" s="7"/>
      <c r="BOB3" s="7"/>
      <c r="BOC3" s="7"/>
      <c r="BOD3" s="7"/>
      <c r="BOE3" s="7"/>
      <c r="BOF3" s="7"/>
      <c r="BOG3" s="7"/>
      <c r="BOH3" s="7"/>
      <c r="BOI3" s="7"/>
      <c r="BOJ3" s="7"/>
      <c r="BOK3" s="7"/>
      <c r="BOL3" s="7"/>
      <c r="BOM3" s="7"/>
      <c r="BON3" s="7"/>
      <c r="BOO3" s="7"/>
      <c r="BOP3" s="7"/>
      <c r="BOQ3" s="7"/>
      <c r="BOR3" s="7"/>
      <c r="BOS3" s="7"/>
      <c r="BOT3" s="7"/>
      <c r="BOU3" s="7"/>
      <c r="BOV3" s="7"/>
      <c r="BOW3" s="7"/>
      <c r="BOX3" s="7"/>
      <c r="BOY3" s="7"/>
      <c r="BOZ3" s="7"/>
      <c r="BPA3" s="7"/>
      <c r="BPB3" s="7"/>
      <c r="BPC3" s="7"/>
      <c r="BPD3" s="7"/>
      <c r="BPE3" s="7"/>
      <c r="BPF3" s="7"/>
      <c r="BPG3" s="7"/>
      <c r="BPH3" s="7"/>
      <c r="BPI3" s="7"/>
      <c r="BPJ3" s="7"/>
      <c r="BPK3" s="7"/>
      <c r="BPL3" s="7"/>
      <c r="BPM3" s="7"/>
      <c r="BPN3" s="7"/>
      <c r="BPO3" s="7"/>
      <c r="BPP3" s="7"/>
      <c r="BPQ3" s="7"/>
      <c r="BPR3" s="7"/>
      <c r="BPS3" s="7"/>
      <c r="BPT3" s="7"/>
      <c r="BPU3" s="7"/>
      <c r="BPV3" s="7"/>
      <c r="BPW3" s="7"/>
      <c r="BPX3" s="7"/>
      <c r="BPY3" s="7"/>
      <c r="BPZ3" s="7"/>
      <c r="BQA3" s="7"/>
      <c r="BQB3" s="7"/>
      <c r="BQC3" s="7"/>
      <c r="BQD3" s="7"/>
      <c r="BQE3" s="7"/>
      <c r="BQF3" s="7"/>
      <c r="BQG3" s="7"/>
      <c r="BQH3" s="7"/>
      <c r="BQI3" s="7"/>
      <c r="BQJ3" s="7"/>
      <c r="BQK3" s="7"/>
      <c r="BQL3" s="7"/>
      <c r="BQM3" s="7"/>
      <c r="BQN3" s="7"/>
      <c r="BQO3" s="7"/>
      <c r="BQP3" s="7"/>
      <c r="BQQ3" s="7"/>
      <c r="BQR3" s="7"/>
      <c r="BQS3" s="7"/>
      <c r="BQT3" s="7"/>
      <c r="BQU3" s="7"/>
      <c r="BQV3" s="7"/>
      <c r="BQW3" s="7"/>
      <c r="BQX3" s="7"/>
      <c r="BQY3" s="7"/>
      <c r="BQZ3" s="7"/>
      <c r="BRA3" s="7"/>
      <c r="BRB3" s="7"/>
      <c r="BRC3" s="7"/>
      <c r="BRD3" s="7"/>
      <c r="BRE3" s="7"/>
      <c r="BRF3" s="7"/>
      <c r="BRG3" s="7"/>
      <c r="BRH3" s="7"/>
      <c r="BRI3" s="7"/>
      <c r="BRJ3" s="7"/>
      <c r="BRK3" s="7"/>
      <c r="BRL3" s="7"/>
      <c r="BRM3" s="7"/>
      <c r="BRN3" s="7"/>
      <c r="BRO3" s="7"/>
      <c r="BRP3" s="7"/>
      <c r="BRQ3" s="7"/>
      <c r="BRR3" s="7"/>
      <c r="BRS3" s="7"/>
      <c r="BRT3" s="7"/>
      <c r="BRU3" s="7"/>
      <c r="BRV3" s="7"/>
      <c r="BRW3" s="7"/>
      <c r="BRX3" s="7"/>
      <c r="BRY3" s="7"/>
      <c r="BRZ3" s="7"/>
      <c r="BSA3" s="7"/>
      <c r="BSB3" s="7"/>
      <c r="BSC3" s="7"/>
      <c r="BSD3" s="7"/>
      <c r="BSE3" s="7"/>
      <c r="BSF3" s="7"/>
      <c r="BSG3" s="7"/>
      <c r="BSH3" s="7"/>
      <c r="BSI3" s="7"/>
      <c r="BSJ3" s="7"/>
      <c r="BSK3" s="7"/>
      <c r="BSL3" s="7"/>
      <c r="BSM3" s="7"/>
      <c r="BSN3" s="7"/>
      <c r="BSO3" s="7"/>
      <c r="BSP3" s="7"/>
      <c r="BSQ3" s="7"/>
      <c r="BSR3" s="7"/>
      <c r="BSS3" s="7"/>
      <c r="BST3" s="7"/>
      <c r="BSU3" s="7"/>
      <c r="BSV3" s="7"/>
      <c r="BSW3" s="7"/>
      <c r="BSX3" s="7"/>
      <c r="BSY3" s="7"/>
      <c r="BSZ3" s="7"/>
      <c r="BTA3" s="7"/>
      <c r="BTB3" s="7"/>
      <c r="BTC3" s="7"/>
      <c r="BTD3" s="7"/>
      <c r="BTE3" s="7"/>
      <c r="BTF3" s="7"/>
      <c r="BTG3" s="7"/>
      <c r="BTH3" s="7"/>
      <c r="BTI3" s="7"/>
      <c r="BTJ3" s="7"/>
      <c r="BTK3" s="7"/>
      <c r="BTL3" s="7"/>
      <c r="BTM3" s="7"/>
      <c r="BTN3" s="7"/>
      <c r="BTO3" s="7"/>
      <c r="BTP3" s="7"/>
      <c r="BTQ3" s="7"/>
      <c r="BTR3" s="7"/>
      <c r="BTS3" s="7"/>
      <c r="BTT3" s="7"/>
      <c r="BTU3" s="7"/>
      <c r="BTV3" s="7"/>
      <c r="BTW3" s="7"/>
      <c r="BTX3" s="7"/>
      <c r="BTY3" s="7"/>
      <c r="BTZ3" s="7"/>
      <c r="BUA3" s="7"/>
      <c r="BUB3" s="7"/>
      <c r="BUC3" s="7"/>
      <c r="BUD3" s="7"/>
      <c r="BUE3" s="7"/>
      <c r="BUF3" s="7"/>
      <c r="BUG3" s="7"/>
      <c r="BUH3" s="7"/>
      <c r="BUI3" s="7"/>
      <c r="BUJ3" s="7"/>
      <c r="BUK3" s="7"/>
      <c r="BUL3" s="7"/>
      <c r="BUM3" s="7"/>
      <c r="BUN3" s="7"/>
      <c r="BUO3" s="7"/>
      <c r="BUP3" s="7"/>
      <c r="BUQ3" s="7"/>
      <c r="BUR3" s="7"/>
      <c r="BUS3" s="7"/>
      <c r="BUT3" s="7"/>
      <c r="BUU3" s="7"/>
      <c r="BUV3" s="7"/>
      <c r="BUW3" s="7"/>
      <c r="BUX3" s="7"/>
      <c r="BUY3" s="7"/>
      <c r="BUZ3" s="7"/>
      <c r="BVA3" s="7"/>
      <c r="BVB3" s="7"/>
      <c r="BVC3" s="7"/>
      <c r="BVD3" s="7"/>
      <c r="BVE3" s="7"/>
      <c r="BVF3" s="7"/>
      <c r="BVG3" s="7"/>
      <c r="BVH3" s="7"/>
      <c r="BVI3" s="7"/>
      <c r="BVJ3" s="7"/>
      <c r="BVK3" s="7"/>
      <c r="BVL3" s="7"/>
      <c r="BVM3" s="7"/>
      <c r="BVN3" s="7"/>
      <c r="BVO3" s="7"/>
      <c r="BVP3" s="7"/>
      <c r="BVQ3" s="7"/>
      <c r="BVR3" s="7"/>
      <c r="BVS3" s="7"/>
      <c r="BVT3" s="7"/>
      <c r="BVU3" s="7"/>
      <c r="BVV3" s="7"/>
      <c r="BVW3" s="7"/>
      <c r="BVX3" s="7"/>
      <c r="BVY3" s="7"/>
      <c r="BVZ3" s="7"/>
      <c r="BWA3" s="7"/>
      <c r="BWB3" s="7"/>
      <c r="BWC3" s="7"/>
      <c r="BWD3" s="7"/>
      <c r="BWE3" s="7"/>
      <c r="BWF3" s="7"/>
      <c r="BWG3" s="7"/>
      <c r="BWH3" s="7"/>
      <c r="BWI3" s="7"/>
      <c r="BWJ3" s="7"/>
      <c r="BWK3" s="7"/>
      <c r="BWL3" s="7"/>
      <c r="BWM3" s="7"/>
      <c r="BWN3" s="7"/>
      <c r="BWO3" s="7"/>
      <c r="BWP3" s="7"/>
      <c r="BWQ3" s="7"/>
      <c r="BWR3" s="7"/>
      <c r="BWS3" s="7"/>
      <c r="BWT3" s="7"/>
      <c r="BWU3" s="7"/>
      <c r="BWV3" s="7"/>
      <c r="BWW3" s="7"/>
      <c r="BWX3" s="7"/>
      <c r="BWY3" s="7"/>
      <c r="BWZ3" s="7"/>
      <c r="BXA3" s="7"/>
      <c r="BXB3" s="7"/>
      <c r="BXC3" s="7"/>
      <c r="BXD3" s="7"/>
      <c r="BXE3" s="7"/>
      <c r="BXF3" s="7"/>
      <c r="BXG3" s="7"/>
      <c r="BXH3" s="7"/>
      <c r="BXI3" s="7"/>
      <c r="BXJ3" s="7"/>
      <c r="BXK3" s="7"/>
      <c r="BXL3" s="7"/>
      <c r="BXM3" s="7"/>
      <c r="BXN3" s="7"/>
      <c r="BXO3" s="7"/>
      <c r="BXP3" s="7"/>
      <c r="BXQ3" s="7"/>
      <c r="BXR3" s="7"/>
      <c r="BXS3" s="7"/>
      <c r="BXT3" s="7"/>
      <c r="BXU3" s="7"/>
      <c r="BXV3" s="7"/>
      <c r="BXW3" s="7"/>
      <c r="BXX3" s="7"/>
      <c r="BXY3" s="7"/>
      <c r="BXZ3" s="7"/>
      <c r="BYA3" s="7"/>
      <c r="BYB3" s="7"/>
      <c r="BYC3" s="7"/>
      <c r="BYD3" s="7"/>
      <c r="BYE3" s="7"/>
      <c r="BYF3" s="7"/>
      <c r="BYG3" s="7"/>
      <c r="BYH3" s="7"/>
      <c r="BYI3" s="7"/>
      <c r="BYJ3" s="7"/>
      <c r="BYK3" s="7"/>
      <c r="BYL3" s="7"/>
      <c r="BYM3" s="7"/>
      <c r="BYN3" s="7"/>
      <c r="BYO3" s="7"/>
      <c r="BYP3" s="7"/>
      <c r="BYQ3" s="7"/>
      <c r="BYR3" s="7"/>
      <c r="BYS3" s="7"/>
      <c r="BYT3" s="7"/>
      <c r="BYU3" s="7"/>
      <c r="BYV3" s="7"/>
      <c r="BYW3" s="7"/>
      <c r="BYX3" s="7"/>
      <c r="BYY3" s="7"/>
      <c r="BYZ3" s="7"/>
      <c r="BZA3" s="7"/>
      <c r="BZB3" s="7"/>
      <c r="BZC3" s="7"/>
      <c r="BZD3" s="7"/>
      <c r="BZE3" s="7"/>
      <c r="BZF3" s="7"/>
      <c r="BZG3" s="7"/>
      <c r="BZH3" s="7"/>
      <c r="BZI3" s="7"/>
      <c r="BZJ3" s="7"/>
      <c r="BZK3" s="7"/>
      <c r="BZL3" s="7"/>
      <c r="BZM3" s="7"/>
      <c r="BZN3" s="7"/>
      <c r="BZO3" s="7"/>
      <c r="BZP3" s="7"/>
      <c r="BZQ3" s="7"/>
      <c r="BZR3" s="7"/>
      <c r="BZS3" s="7"/>
      <c r="BZT3" s="7"/>
      <c r="BZU3" s="7"/>
      <c r="BZV3" s="7"/>
      <c r="BZW3" s="7"/>
      <c r="BZX3" s="7"/>
      <c r="BZY3" s="7"/>
      <c r="BZZ3" s="7"/>
      <c r="CAA3" s="7"/>
      <c r="CAB3" s="7"/>
      <c r="CAC3" s="7"/>
      <c r="CAD3" s="7"/>
      <c r="CAE3" s="7"/>
      <c r="CAF3" s="7"/>
      <c r="CAG3" s="7"/>
      <c r="CAH3" s="7"/>
      <c r="CAI3" s="7"/>
      <c r="CAJ3" s="7"/>
      <c r="CAK3" s="7"/>
      <c r="CAL3" s="7"/>
      <c r="CAM3" s="7"/>
      <c r="CAN3" s="7"/>
      <c r="CAO3" s="7"/>
      <c r="CAP3" s="7"/>
      <c r="CAQ3" s="7"/>
      <c r="CAR3" s="7"/>
      <c r="CAS3" s="7"/>
      <c r="CAT3" s="7"/>
      <c r="CAU3" s="7"/>
      <c r="CAV3" s="7"/>
      <c r="CAW3" s="7"/>
      <c r="CAX3" s="7"/>
      <c r="CAY3" s="7"/>
      <c r="CAZ3" s="7"/>
      <c r="CBA3" s="7"/>
      <c r="CBB3" s="7"/>
      <c r="CBC3" s="7"/>
      <c r="CBD3" s="7"/>
      <c r="CBE3" s="7"/>
      <c r="CBF3" s="7"/>
      <c r="CBG3" s="7"/>
      <c r="CBH3" s="7"/>
      <c r="CBI3" s="7"/>
      <c r="CBJ3" s="7"/>
      <c r="CBK3" s="7"/>
      <c r="CBL3" s="7"/>
      <c r="CBM3" s="7"/>
      <c r="CBN3" s="7"/>
      <c r="CBO3" s="7"/>
      <c r="CBP3" s="7"/>
      <c r="CBQ3" s="7"/>
      <c r="CBR3" s="7"/>
      <c r="CBS3" s="7"/>
      <c r="CBT3" s="7"/>
      <c r="CBU3" s="7"/>
      <c r="CBV3" s="7"/>
      <c r="CBW3" s="7"/>
      <c r="CBX3" s="7"/>
      <c r="CBY3" s="7"/>
      <c r="CBZ3" s="7"/>
      <c r="CCA3" s="7"/>
      <c r="CCB3" s="7"/>
      <c r="CCC3" s="7"/>
      <c r="CCD3" s="7"/>
      <c r="CCE3" s="7"/>
      <c r="CCF3" s="7"/>
      <c r="CCG3" s="7"/>
      <c r="CCH3" s="7"/>
      <c r="CCI3" s="7"/>
      <c r="CCJ3" s="7"/>
      <c r="CCK3" s="7"/>
      <c r="CCL3" s="7"/>
      <c r="CCM3" s="7"/>
      <c r="CCN3" s="7"/>
      <c r="CCO3" s="7"/>
      <c r="CCP3" s="7"/>
      <c r="CCQ3" s="7"/>
      <c r="CCR3" s="7"/>
      <c r="CCS3" s="7"/>
      <c r="CCT3" s="7"/>
      <c r="CCU3" s="7"/>
      <c r="CCV3" s="7"/>
      <c r="CCW3" s="7"/>
      <c r="CCX3" s="7"/>
      <c r="CCY3" s="7"/>
      <c r="CCZ3" s="7"/>
      <c r="CDA3" s="7"/>
      <c r="CDB3" s="7"/>
      <c r="CDC3" s="7"/>
      <c r="CDD3" s="7"/>
      <c r="CDE3" s="7"/>
      <c r="CDF3" s="7"/>
      <c r="CDG3" s="7"/>
      <c r="CDH3" s="7"/>
      <c r="CDI3" s="7"/>
      <c r="CDJ3" s="7"/>
      <c r="CDK3" s="7"/>
      <c r="CDL3" s="7"/>
      <c r="CDM3" s="7"/>
      <c r="CDN3" s="7"/>
      <c r="CDO3" s="7"/>
      <c r="CDP3" s="7"/>
      <c r="CDQ3" s="7"/>
      <c r="CDR3" s="7"/>
      <c r="CDS3" s="7"/>
      <c r="CDT3" s="7"/>
      <c r="CDU3" s="7"/>
      <c r="CDV3" s="7"/>
      <c r="CDW3" s="7"/>
      <c r="CDX3" s="7"/>
      <c r="CDY3" s="7"/>
      <c r="CDZ3" s="7"/>
      <c r="CEA3" s="7"/>
      <c r="CEB3" s="7"/>
      <c r="CEC3" s="7"/>
      <c r="CED3" s="7"/>
      <c r="CEE3" s="7"/>
      <c r="CEF3" s="7"/>
      <c r="CEG3" s="7"/>
      <c r="CEH3" s="7"/>
      <c r="CEI3" s="7"/>
      <c r="CEJ3" s="7"/>
      <c r="CEK3" s="7"/>
      <c r="CEL3" s="7"/>
      <c r="CEM3" s="7"/>
      <c r="CEN3" s="7"/>
      <c r="CEO3" s="7"/>
      <c r="CEP3" s="7"/>
      <c r="CEQ3" s="7"/>
      <c r="CER3" s="7"/>
      <c r="CES3" s="7"/>
      <c r="CET3" s="7"/>
      <c r="CEU3" s="7"/>
      <c r="CEV3" s="7"/>
      <c r="CEW3" s="7"/>
      <c r="CEX3" s="7"/>
      <c r="CEY3" s="7"/>
      <c r="CEZ3" s="7"/>
      <c r="CFA3" s="7"/>
      <c r="CFB3" s="7"/>
      <c r="CFC3" s="7"/>
      <c r="CFD3" s="7"/>
      <c r="CFE3" s="7"/>
      <c r="CFF3" s="7"/>
      <c r="CFG3" s="7"/>
      <c r="CFH3" s="7"/>
      <c r="CFI3" s="7"/>
      <c r="CFJ3" s="7"/>
      <c r="CFK3" s="7"/>
      <c r="CFL3" s="7"/>
      <c r="CFM3" s="7"/>
      <c r="CFN3" s="7"/>
      <c r="CFO3" s="7"/>
      <c r="CFP3" s="7"/>
      <c r="CFQ3" s="7"/>
      <c r="CFR3" s="7"/>
      <c r="CFS3" s="7"/>
      <c r="CFT3" s="7"/>
      <c r="CFU3" s="7"/>
      <c r="CFV3" s="7"/>
      <c r="CFW3" s="7"/>
      <c r="CFX3" s="7"/>
      <c r="CFY3" s="7"/>
      <c r="CFZ3" s="7"/>
      <c r="CGA3" s="7"/>
      <c r="CGB3" s="7"/>
      <c r="CGC3" s="7"/>
      <c r="CGD3" s="7"/>
      <c r="CGE3" s="7"/>
      <c r="CGF3" s="7"/>
      <c r="CGG3" s="7"/>
      <c r="CGH3" s="7"/>
      <c r="CGI3" s="7"/>
      <c r="CGJ3" s="7"/>
      <c r="CGK3" s="7"/>
      <c r="CGL3" s="7"/>
      <c r="CGM3" s="7"/>
      <c r="CGN3" s="7"/>
      <c r="CGO3" s="7"/>
      <c r="CGP3" s="7"/>
      <c r="CGQ3" s="7"/>
      <c r="CGR3" s="7"/>
      <c r="CGS3" s="7"/>
      <c r="CGT3" s="7"/>
      <c r="CGU3" s="7"/>
      <c r="CGV3" s="7"/>
      <c r="CGW3" s="7"/>
      <c r="CGX3" s="7"/>
      <c r="CGY3" s="7"/>
      <c r="CGZ3" s="7"/>
      <c r="CHA3" s="7"/>
      <c r="CHB3" s="7"/>
      <c r="CHC3" s="7"/>
      <c r="CHD3" s="7"/>
      <c r="CHE3" s="7"/>
      <c r="CHF3" s="7"/>
      <c r="CHG3" s="7"/>
      <c r="CHH3" s="7"/>
      <c r="CHI3" s="7"/>
      <c r="CHJ3" s="7"/>
      <c r="CHK3" s="7"/>
      <c r="CHL3" s="7"/>
      <c r="CHM3" s="7"/>
      <c r="CHN3" s="7"/>
      <c r="CHO3" s="7"/>
      <c r="CHP3" s="7"/>
      <c r="CHQ3" s="7"/>
      <c r="CHR3" s="7"/>
      <c r="CHS3" s="7"/>
      <c r="CHT3" s="7"/>
      <c r="CHU3" s="7"/>
      <c r="CHV3" s="7"/>
      <c r="CHW3" s="7"/>
      <c r="CHX3" s="7"/>
      <c r="CHY3" s="7"/>
      <c r="CHZ3" s="7"/>
      <c r="CIA3" s="7"/>
      <c r="CIB3" s="7"/>
      <c r="CIC3" s="7"/>
      <c r="CID3" s="7"/>
      <c r="CIE3" s="7"/>
      <c r="CIF3" s="7"/>
      <c r="CIG3" s="7"/>
      <c r="CIH3" s="7"/>
      <c r="CII3" s="7"/>
      <c r="CIJ3" s="7"/>
      <c r="CIK3" s="7"/>
      <c r="CIL3" s="7"/>
      <c r="CIM3" s="7"/>
      <c r="CIN3" s="7"/>
      <c r="CIO3" s="7"/>
      <c r="CIP3" s="7"/>
      <c r="CIQ3" s="7"/>
      <c r="CIR3" s="7"/>
      <c r="CIS3" s="7"/>
      <c r="CIT3" s="7"/>
      <c r="CIU3" s="7"/>
      <c r="CIV3" s="7"/>
      <c r="CIW3" s="7"/>
      <c r="CIX3" s="7"/>
      <c r="CIY3" s="7"/>
      <c r="CIZ3" s="7"/>
      <c r="CJA3" s="7"/>
      <c r="CJB3" s="7"/>
      <c r="CJC3" s="7"/>
      <c r="CJD3" s="7"/>
      <c r="CJE3" s="7"/>
      <c r="CJF3" s="7"/>
      <c r="CJG3" s="7"/>
      <c r="CJH3" s="7"/>
      <c r="CJI3" s="7"/>
    </row>
    <row r="4" spans="1:2297" ht="70.5" customHeight="1" x14ac:dyDescent="0.3">
      <c r="A4" s="61" t="s">
        <v>145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  <c r="AMM4" s="7"/>
      <c r="AMN4" s="7"/>
      <c r="AMO4" s="7"/>
      <c r="AMP4" s="7"/>
      <c r="AMQ4" s="7"/>
      <c r="AMR4" s="7"/>
      <c r="AMS4" s="7"/>
      <c r="AMT4" s="7"/>
      <c r="AMU4" s="7"/>
      <c r="AMV4" s="7"/>
      <c r="AMW4" s="7"/>
      <c r="AMX4" s="7"/>
      <c r="AMY4" s="7"/>
      <c r="AMZ4" s="7"/>
      <c r="ANA4" s="7"/>
      <c r="ANB4" s="7"/>
      <c r="ANC4" s="7"/>
      <c r="AND4" s="7"/>
      <c r="ANE4" s="7"/>
      <c r="ANF4" s="7"/>
      <c r="ANG4" s="7"/>
      <c r="ANH4" s="7"/>
      <c r="ANI4" s="7"/>
      <c r="ANJ4" s="7"/>
      <c r="ANK4" s="7"/>
      <c r="ANL4" s="7"/>
      <c r="ANM4" s="7"/>
      <c r="ANN4" s="7"/>
      <c r="ANO4" s="7"/>
      <c r="ANP4" s="7"/>
      <c r="ANQ4" s="7"/>
      <c r="ANR4" s="7"/>
      <c r="ANS4" s="7"/>
      <c r="ANT4" s="7"/>
      <c r="ANU4" s="7"/>
      <c r="ANV4" s="7"/>
      <c r="ANW4" s="7"/>
      <c r="ANX4" s="7"/>
      <c r="ANY4" s="7"/>
      <c r="ANZ4" s="7"/>
      <c r="AOA4" s="7"/>
      <c r="AOB4" s="7"/>
      <c r="AOC4" s="7"/>
      <c r="AOD4" s="7"/>
      <c r="AOE4" s="7"/>
      <c r="AOF4" s="7"/>
      <c r="AOG4" s="7"/>
      <c r="AOH4" s="7"/>
      <c r="AOI4" s="7"/>
      <c r="AOJ4" s="7"/>
      <c r="AOK4" s="7"/>
      <c r="AOL4" s="7"/>
      <c r="AOM4" s="7"/>
      <c r="AON4" s="7"/>
      <c r="AOO4" s="7"/>
      <c r="AOP4" s="7"/>
      <c r="AOQ4" s="7"/>
      <c r="AOR4" s="7"/>
      <c r="AOS4" s="7"/>
      <c r="AOT4" s="7"/>
      <c r="AOU4" s="7"/>
      <c r="AOV4" s="7"/>
      <c r="AOW4" s="7"/>
      <c r="AOX4" s="7"/>
      <c r="AOY4" s="7"/>
      <c r="AOZ4" s="7"/>
      <c r="APA4" s="7"/>
      <c r="APB4" s="7"/>
      <c r="APC4" s="7"/>
      <c r="APD4" s="7"/>
      <c r="APE4" s="7"/>
      <c r="APF4" s="7"/>
      <c r="APG4" s="7"/>
      <c r="APH4" s="7"/>
      <c r="API4" s="7"/>
      <c r="APJ4" s="7"/>
      <c r="APK4" s="7"/>
      <c r="APL4" s="7"/>
      <c r="APM4" s="7"/>
      <c r="APN4" s="7"/>
      <c r="APO4" s="7"/>
      <c r="APP4" s="7"/>
      <c r="APQ4" s="7"/>
      <c r="APR4" s="7"/>
      <c r="APS4" s="7"/>
      <c r="APT4" s="7"/>
      <c r="APU4" s="7"/>
      <c r="APV4" s="7"/>
      <c r="APW4" s="7"/>
      <c r="APX4" s="7"/>
      <c r="APY4" s="7"/>
      <c r="APZ4" s="7"/>
      <c r="AQA4" s="7"/>
      <c r="AQB4" s="7"/>
      <c r="AQC4" s="7"/>
      <c r="AQD4" s="7"/>
      <c r="AQE4" s="7"/>
      <c r="AQF4" s="7"/>
      <c r="AQG4" s="7"/>
      <c r="AQH4" s="7"/>
      <c r="AQI4" s="7"/>
      <c r="AQJ4" s="7"/>
      <c r="AQK4" s="7"/>
      <c r="AQL4" s="7"/>
      <c r="AQM4" s="7"/>
      <c r="AQN4" s="7"/>
      <c r="AQO4" s="7"/>
      <c r="AQP4" s="7"/>
      <c r="AQQ4" s="7"/>
      <c r="AQR4" s="7"/>
      <c r="AQS4" s="7"/>
      <c r="AQT4" s="7"/>
      <c r="AQU4" s="7"/>
      <c r="AQV4" s="7"/>
      <c r="AQW4" s="7"/>
      <c r="AQX4" s="7"/>
      <c r="AQY4" s="7"/>
      <c r="AQZ4" s="7"/>
      <c r="ARA4" s="7"/>
      <c r="ARB4" s="7"/>
      <c r="ARC4" s="7"/>
      <c r="ARD4" s="7"/>
      <c r="ARE4" s="7"/>
      <c r="ARF4" s="7"/>
      <c r="ARG4" s="7"/>
      <c r="ARH4" s="7"/>
      <c r="ARI4" s="7"/>
      <c r="ARJ4" s="7"/>
      <c r="ARK4" s="7"/>
      <c r="ARL4" s="7"/>
      <c r="ARM4" s="7"/>
      <c r="ARN4" s="7"/>
      <c r="ARO4" s="7"/>
      <c r="ARP4" s="7"/>
      <c r="ARQ4" s="7"/>
      <c r="ARR4" s="7"/>
      <c r="ARS4" s="7"/>
      <c r="ART4" s="7"/>
      <c r="ARU4" s="7"/>
      <c r="ARV4" s="7"/>
      <c r="ARW4" s="7"/>
      <c r="ARX4" s="7"/>
      <c r="ARY4" s="7"/>
      <c r="ARZ4" s="7"/>
      <c r="ASA4" s="7"/>
      <c r="ASB4" s="7"/>
      <c r="ASC4" s="7"/>
      <c r="ASD4" s="7"/>
      <c r="ASE4" s="7"/>
      <c r="ASF4" s="7"/>
      <c r="ASG4" s="7"/>
      <c r="ASH4" s="7"/>
      <c r="ASI4" s="7"/>
      <c r="ASJ4" s="7"/>
      <c r="ASK4" s="7"/>
      <c r="ASL4" s="7"/>
      <c r="ASM4" s="7"/>
      <c r="ASN4" s="7"/>
      <c r="ASO4" s="7"/>
      <c r="ASP4" s="7"/>
      <c r="ASQ4" s="7"/>
      <c r="ASR4" s="7"/>
      <c r="ASS4" s="7"/>
      <c r="AST4" s="7"/>
      <c r="ASU4" s="7"/>
      <c r="ASV4" s="7"/>
      <c r="ASW4" s="7"/>
      <c r="ASX4" s="7"/>
      <c r="ASY4" s="7"/>
      <c r="ASZ4" s="7"/>
      <c r="ATA4" s="7"/>
      <c r="ATB4" s="7"/>
      <c r="ATC4" s="7"/>
      <c r="ATD4" s="7"/>
      <c r="ATE4" s="7"/>
      <c r="ATF4" s="7"/>
      <c r="ATG4" s="7"/>
      <c r="ATH4" s="7"/>
      <c r="ATI4" s="7"/>
      <c r="ATJ4" s="7"/>
      <c r="ATK4" s="7"/>
      <c r="ATL4" s="7"/>
      <c r="ATM4" s="7"/>
      <c r="ATN4" s="7"/>
      <c r="ATO4" s="7"/>
      <c r="ATP4" s="7"/>
      <c r="ATQ4" s="7"/>
      <c r="ATR4" s="7"/>
      <c r="ATS4" s="7"/>
      <c r="ATT4" s="7"/>
      <c r="ATU4" s="7"/>
      <c r="ATV4" s="7"/>
      <c r="ATW4" s="7"/>
      <c r="ATX4" s="7"/>
      <c r="ATY4" s="7"/>
      <c r="ATZ4" s="7"/>
      <c r="AUA4" s="7"/>
      <c r="AUB4" s="7"/>
      <c r="AUC4" s="7"/>
      <c r="AUD4" s="7"/>
      <c r="AUE4" s="7"/>
      <c r="AUF4" s="7"/>
      <c r="AUG4" s="7"/>
      <c r="AUH4" s="7"/>
      <c r="AUI4" s="7"/>
      <c r="AUJ4" s="7"/>
      <c r="AUK4" s="7"/>
      <c r="AUL4" s="7"/>
      <c r="AUM4" s="7"/>
      <c r="AUN4" s="7"/>
      <c r="AUO4" s="7"/>
      <c r="AUP4" s="7"/>
      <c r="AUQ4" s="7"/>
      <c r="AUR4" s="7"/>
      <c r="AUS4" s="7"/>
      <c r="AUT4" s="7"/>
      <c r="AUU4" s="7"/>
      <c r="AUV4" s="7"/>
      <c r="AUW4" s="7"/>
      <c r="AUX4" s="7"/>
      <c r="AUY4" s="7"/>
      <c r="AUZ4" s="7"/>
      <c r="AVA4" s="7"/>
      <c r="AVB4" s="7"/>
      <c r="AVC4" s="7"/>
      <c r="AVD4" s="7"/>
      <c r="AVE4" s="7"/>
      <c r="AVF4" s="7"/>
      <c r="AVG4" s="7"/>
      <c r="AVH4" s="7"/>
      <c r="AVI4" s="7"/>
      <c r="AVJ4" s="7"/>
      <c r="AVK4" s="7"/>
      <c r="AVL4" s="7"/>
      <c r="AVM4" s="7"/>
      <c r="AVN4" s="7"/>
      <c r="AVO4" s="7"/>
      <c r="AVP4" s="7"/>
      <c r="AVQ4" s="7"/>
      <c r="AVR4" s="7"/>
      <c r="AVS4" s="7"/>
      <c r="AVT4" s="7"/>
      <c r="AVU4" s="7"/>
      <c r="AVV4" s="7"/>
      <c r="AVW4" s="7"/>
      <c r="AVX4" s="7"/>
      <c r="AVY4" s="7"/>
      <c r="AVZ4" s="7"/>
      <c r="AWA4" s="7"/>
      <c r="AWB4" s="7"/>
      <c r="AWC4" s="7"/>
      <c r="AWD4" s="7"/>
      <c r="AWE4" s="7"/>
      <c r="AWF4" s="7"/>
      <c r="AWG4" s="7"/>
      <c r="AWH4" s="7"/>
      <c r="AWI4" s="7"/>
      <c r="AWJ4" s="7"/>
      <c r="AWK4" s="7"/>
      <c r="AWL4" s="7"/>
      <c r="AWM4" s="7"/>
      <c r="AWN4" s="7"/>
      <c r="AWO4" s="7"/>
      <c r="AWP4" s="7"/>
      <c r="AWQ4" s="7"/>
      <c r="AWR4" s="7"/>
      <c r="AWS4" s="7"/>
      <c r="AWT4" s="7"/>
      <c r="AWU4" s="7"/>
      <c r="AWV4" s="7"/>
      <c r="AWW4" s="7"/>
      <c r="AWX4" s="7"/>
      <c r="AWY4" s="7"/>
      <c r="AWZ4" s="7"/>
      <c r="AXA4" s="7"/>
      <c r="AXB4" s="7"/>
      <c r="AXC4" s="7"/>
      <c r="AXD4" s="7"/>
      <c r="AXE4" s="7"/>
      <c r="AXF4" s="7"/>
      <c r="AXG4" s="7"/>
      <c r="AXH4" s="7"/>
      <c r="AXI4" s="7"/>
      <c r="AXJ4" s="7"/>
      <c r="AXK4" s="7"/>
      <c r="AXL4" s="7"/>
      <c r="AXM4" s="7"/>
      <c r="AXN4" s="7"/>
      <c r="AXO4" s="7"/>
      <c r="AXP4" s="7"/>
      <c r="AXQ4" s="7"/>
      <c r="AXR4" s="7"/>
      <c r="AXS4" s="7"/>
      <c r="AXT4" s="7"/>
      <c r="AXU4" s="7"/>
      <c r="AXV4" s="7"/>
      <c r="AXW4" s="7"/>
      <c r="AXX4" s="7"/>
      <c r="AXY4" s="7"/>
      <c r="AXZ4" s="7"/>
      <c r="AYA4" s="7"/>
      <c r="AYB4" s="7"/>
      <c r="AYC4" s="7"/>
      <c r="AYD4" s="7"/>
      <c r="AYE4" s="7"/>
      <c r="AYF4" s="7"/>
      <c r="AYG4" s="7"/>
      <c r="AYH4" s="7"/>
      <c r="AYI4" s="7"/>
      <c r="AYJ4" s="7"/>
      <c r="AYK4" s="7"/>
      <c r="AYL4" s="7"/>
      <c r="AYM4" s="7"/>
      <c r="AYN4" s="7"/>
      <c r="AYO4" s="7"/>
      <c r="AYP4" s="7"/>
      <c r="AYQ4" s="7"/>
      <c r="AYR4" s="7"/>
      <c r="AYS4" s="7"/>
      <c r="AYT4" s="7"/>
      <c r="AYU4" s="7"/>
      <c r="AYV4" s="7"/>
      <c r="AYW4" s="7"/>
      <c r="AYX4" s="7"/>
      <c r="AYY4" s="7"/>
      <c r="AYZ4" s="7"/>
      <c r="AZA4" s="7"/>
      <c r="AZB4" s="7"/>
      <c r="AZC4" s="7"/>
      <c r="AZD4" s="7"/>
      <c r="AZE4" s="7"/>
      <c r="AZF4" s="7"/>
      <c r="AZG4" s="7"/>
      <c r="AZH4" s="7"/>
      <c r="AZI4" s="7"/>
      <c r="AZJ4" s="7"/>
      <c r="AZK4" s="7"/>
      <c r="AZL4" s="7"/>
      <c r="AZM4" s="7"/>
      <c r="AZN4" s="7"/>
      <c r="AZO4" s="7"/>
      <c r="AZP4" s="7"/>
      <c r="AZQ4" s="7"/>
      <c r="AZR4" s="7"/>
      <c r="AZS4" s="7"/>
      <c r="AZT4" s="7"/>
      <c r="AZU4" s="7"/>
      <c r="AZV4" s="7"/>
      <c r="AZW4" s="7"/>
      <c r="AZX4" s="7"/>
      <c r="AZY4" s="7"/>
      <c r="AZZ4" s="7"/>
      <c r="BAA4" s="7"/>
      <c r="BAB4" s="7"/>
      <c r="BAC4" s="7"/>
      <c r="BAD4" s="7"/>
      <c r="BAE4" s="7"/>
      <c r="BAF4" s="7"/>
      <c r="BAG4" s="7"/>
      <c r="BAH4" s="7"/>
      <c r="BAI4" s="7"/>
      <c r="BAJ4" s="7"/>
      <c r="BAK4" s="7"/>
      <c r="BAL4" s="7"/>
      <c r="BAM4" s="7"/>
      <c r="BAN4" s="7"/>
      <c r="BAO4" s="7"/>
      <c r="BAP4" s="7"/>
      <c r="BAQ4" s="7"/>
      <c r="BAR4" s="7"/>
      <c r="BAS4" s="7"/>
      <c r="BAT4" s="7"/>
      <c r="BAU4" s="7"/>
      <c r="BAV4" s="7"/>
      <c r="BAW4" s="7"/>
      <c r="BAX4" s="7"/>
      <c r="BAY4" s="7"/>
      <c r="BAZ4" s="7"/>
      <c r="BBA4" s="7"/>
      <c r="BBB4" s="7"/>
      <c r="BBC4" s="7"/>
      <c r="BBD4" s="7"/>
      <c r="BBE4" s="7"/>
      <c r="BBF4" s="7"/>
      <c r="BBG4" s="7"/>
      <c r="BBH4" s="7"/>
      <c r="BBI4" s="7"/>
      <c r="BBJ4" s="7"/>
      <c r="BBK4" s="7"/>
      <c r="BBL4" s="7"/>
      <c r="BBM4" s="7"/>
      <c r="BBN4" s="7"/>
      <c r="BBO4" s="7"/>
      <c r="BBP4" s="7"/>
      <c r="BBQ4" s="7"/>
      <c r="BBR4" s="7"/>
      <c r="BBS4" s="7"/>
      <c r="BBT4" s="7"/>
      <c r="BBU4" s="7"/>
      <c r="BBV4" s="7"/>
      <c r="BBW4" s="7"/>
      <c r="BBX4" s="7"/>
      <c r="BBY4" s="7"/>
      <c r="BBZ4" s="7"/>
      <c r="BCA4" s="7"/>
      <c r="BCB4" s="7"/>
      <c r="BCC4" s="7"/>
      <c r="BCD4" s="7"/>
      <c r="BCE4" s="7"/>
      <c r="BCF4" s="7"/>
      <c r="BCG4" s="7"/>
      <c r="BCH4" s="7"/>
      <c r="BCI4" s="7"/>
      <c r="BCJ4" s="7"/>
      <c r="BCK4" s="7"/>
      <c r="BCL4" s="7"/>
      <c r="BCM4" s="7"/>
      <c r="BCN4" s="7"/>
      <c r="BCO4" s="7"/>
      <c r="BCP4" s="7"/>
      <c r="BCQ4" s="7"/>
      <c r="BCR4" s="7"/>
      <c r="BCS4" s="7"/>
      <c r="BCT4" s="7"/>
      <c r="BCU4" s="7"/>
      <c r="BCV4" s="7"/>
      <c r="BCW4" s="7"/>
      <c r="BCX4" s="7"/>
      <c r="BCY4" s="7"/>
      <c r="BCZ4" s="7"/>
      <c r="BDA4" s="7"/>
      <c r="BDB4" s="7"/>
      <c r="BDC4" s="7"/>
      <c r="BDD4" s="7"/>
      <c r="BDE4" s="7"/>
      <c r="BDF4" s="7"/>
      <c r="BDG4" s="7"/>
      <c r="BDH4" s="7"/>
      <c r="BDI4" s="7"/>
      <c r="BDJ4" s="7"/>
      <c r="BDK4" s="7"/>
      <c r="BDL4" s="7"/>
      <c r="BDM4" s="7"/>
      <c r="BDN4" s="7"/>
      <c r="BDO4" s="7"/>
      <c r="BDP4" s="7"/>
      <c r="BDQ4" s="7"/>
      <c r="BDR4" s="7"/>
      <c r="BDS4" s="7"/>
      <c r="BDT4" s="7"/>
      <c r="BDU4" s="7"/>
      <c r="BDV4" s="7"/>
      <c r="BDW4" s="7"/>
      <c r="BDX4" s="7"/>
      <c r="BDY4" s="7"/>
      <c r="BDZ4" s="7"/>
      <c r="BEA4" s="7"/>
      <c r="BEB4" s="7"/>
      <c r="BEC4" s="7"/>
      <c r="BED4" s="7"/>
      <c r="BEE4" s="7"/>
      <c r="BEF4" s="7"/>
      <c r="BEG4" s="7"/>
      <c r="BEH4" s="7"/>
      <c r="BEI4" s="7"/>
      <c r="BEJ4" s="7"/>
      <c r="BEK4" s="7"/>
      <c r="BEL4" s="7"/>
      <c r="BEM4" s="7"/>
      <c r="BEN4" s="7"/>
      <c r="BEO4" s="7"/>
      <c r="BEP4" s="7"/>
      <c r="BEQ4" s="7"/>
      <c r="BER4" s="7"/>
      <c r="BES4" s="7"/>
      <c r="BET4" s="7"/>
      <c r="BEU4" s="7"/>
      <c r="BEV4" s="7"/>
      <c r="BEW4" s="7"/>
      <c r="BEX4" s="7"/>
      <c r="BEY4" s="7"/>
      <c r="BEZ4" s="7"/>
      <c r="BFA4" s="7"/>
      <c r="BFB4" s="7"/>
      <c r="BFC4" s="7"/>
      <c r="BFD4" s="7"/>
      <c r="BFE4" s="7"/>
      <c r="BFF4" s="7"/>
      <c r="BFG4" s="7"/>
      <c r="BFH4" s="7"/>
      <c r="BFI4" s="7"/>
      <c r="BFJ4" s="7"/>
      <c r="BFK4" s="7"/>
      <c r="BFL4" s="7"/>
      <c r="BFM4" s="7"/>
      <c r="BFN4" s="7"/>
      <c r="BFO4" s="7"/>
      <c r="BFP4" s="7"/>
      <c r="BFQ4" s="7"/>
      <c r="BFR4" s="7"/>
      <c r="BFS4" s="7"/>
      <c r="BFT4" s="7"/>
      <c r="BFU4" s="7"/>
      <c r="BFV4" s="7"/>
      <c r="BFW4" s="7"/>
      <c r="BFX4" s="7"/>
      <c r="BFY4" s="7"/>
      <c r="BFZ4" s="7"/>
      <c r="BGA4" s="7"/>
      <c r="BGB4" s="7"/>
      <c r="BGC4" s="7"/>
      <c r="BGD4" s="7"/>
      <c r="BGE4" s="7"/>
      <c r="BGF4" s="7"/>
      <c r="BGG4" s="7"/>
      <c r="BGH4" s="7"/>
      <c r="BGI4" s="7"/>
      <c r="BGJ4" s="7"/>
      <c r="BGK4" s="7"/>
      <c r="BGL4" s="7"/>
      <c r="BGM4" s="7"/>
      <c r="BGN4" s="7"/>
      <c r="BGO4" s="7"/>
      <c r="BGP4" s="7"/>
      <c r="BGQ4" s="7"/>
      <c r="BGR4" s="7"/>
      <c r="BGS4" s="7"/>
      <c r="BGT4" s="7"/>
      <c r="BGU4" s="7"/>
      <c r="BGV4" s="7"/>
      <c r="BGW4" s="7"/>
      <c r="BGX4" s="7"/>
      <c r="BGY4" s="7"/>
      <c r="BGZ4" s="7"/>
      <c r="BHA4" s="7"/>
      <c r="BHB4" s="7"/>
      <c r="BHC4" s="7"/>
      <c r="BHD4" s="7"/>
      <c r="BHE4" s="7"/>
      <c r="BHF4" s="7"/>
      <c r="BHG4" s="7"/>
      <c r="BHH4" s="7"/>
      <c r="BHI4" s="7"/>
      <c r="BHJ4" s="7"/>
      <c r="BHK4" s="7"/>
      <c r="BHL4" s="7"/>
      <c r="BHM4" s="7"/>
      <c r="BHN4" s="7"/>
      <c r="BHO4" s="7"/>
      <c r="BHP4" s="7"/>
      <c r="BHQ4" s="7"/>
      <c r="BHR4" s="7"/>
      <c r="BHS4" s="7"/>
      <c r="BHT4" s="7"/>
      <c r="BHU4" s="7"/>
      <c r="BHV4" s="7"/>
      <c r="BHW4" s="7"/>
      <c r="BHX4" s="7"/>
      <c r="BHY4" s="7"/>
      <c r="BHZ4" s="7"/>
      <c r="BIA4" s="7"/>
      <c r="BIB4" s="7"/>
      <c r="BIC4" s="7"/>
      <c r="BID4" s="7"/>
      <c r="BIE4" s="7"/>
      <c r="BIF4" s="7"/>
      <c r="BIG4" s="7"/>
      <c r="BIH4" s="7"/>
      <c r="BII4" s="7"/>
      <c r="BIJ4" s="7"/>
      <c r="BIK4" s="7"/>
      <c r="BIL4" s="7"/>
      <c r="BIM4" s="7"/>
      <c r="BIN4" s="7"/>
      <c r="BIO4" s="7"/>
      <c r="BIP4" s="7"/>
      <c r="BIQ4" s="7"/>
      <c r="BIR4" s="7"/>
      <c r="BIS4" s="7"/>
      <c r="BIT4" s="7"/>
      <c r="BIU4" s="7"/>
      <c r="BIV4" s="7"/>
      <c r="BIW4" s="7"/>
      <c r="BIX4" s="7"/>
      <c r="BIY4" s="7"/>
      <c r="BIZ4" s="7"/>
      <c r="BJA4" s="7"/>
      <c r="BJB4" s="7"/>
      <c r="BJC4" s="7"/>
      <c r="BJD4" s="7"/>
      <c r="BJE4" s="7"/>
      <c r="BJF4" s="7"/>
      <c r="BJG4" s="7"/>
      <c r="BJH4" s="7"/>
      <c r="BJI4" s="7"/>
      <c r="BJJ4" s="7"/>
      <c r="BJK4" s="7"/>
      <c r="BJL4" s="7"/>
      <c r="BJM4" s="7"/>
      <c r="BJN4" s="7"/>
      <c r="BJO4" s="7"/>
      <c r="BJP4" s="7"/>
      <c r="BJQ4" s="7"/>
      <c r="BJR4" s="7"/>
      <c r="BJS4" s="7"/>
      <c r="BJT4" s="7"/>
      <c r="BJU4" s="7"/>
      <c r="BJV4" s="7"/>
      <c r="BJW4" s="7"/>
      <c r="BJX4" s="7"/>
      <c r="BJY4" s="7"/>
      <c r="BJZ4" s="7"/>
      <c r="BKA4" s="7"/>
      <c r="BKB4" s="7"/>
      <c r="BKC4" s="7"/>
      <c r="BKD4" s="7"/>
      <c r="BKE4" s="7"/>
      <c r="BKF4" s="7"/>
      <c r="BKG4" s="7"/>
      <c r="BKH4" s="7"/>
      <c r="BKI4" s="7"/>
      <c r="BKJ4" s="7"/>
      <c r="BKK4" s="7"/>
      <c r="BKL4" s="7"/>
      <c r="BKM4" s="7"/>
      <c r="BKN4" s="7"/>
      <c r="BKO4" s="7"/>
      <c r="BKP4" s="7"/>
      <c r="BKQ4" s="7"/>
      <c r="BKR4" s="7"/>
      <c r="BKS4" s="7"/>
      <c r="BKT4" s="7"/>
      <c r="BKU4" s="7"/>
      <c r="BKV4" s="7"/>
      <c r="BKW4" s="7"/>
      <c r="BKX4" s="7"/>
      <c r="BKY4" s="7"/>
      <c r="BKZ4" s="7"/>
      <c r="BLA4" s="7"/>
      <c r="BLB4" s="7"/>
      <c r="BLC4" s="7"/>
      <c r="BLD4" s="7"/>
      <c r="BLE4" s="7"/>
      <c r="BLF4" s="7"/>
      <c r="BLG4" s="7"/>
      <c r="BLH4" s="7"/>
      <c r="BLI4" s="7"/>
      <c r="BLJ4" s="7"/>
      <c r="BLK4" s="7"/>
      <c r="BLL4" s="7"/>
      <c r="BLM4" s="7"/>
      <c r="BLN4" s="7"/>
      <c r="BLO4" s="7"/>
      <c r="BLP4" s="7"/>
      <c r="BLQ4" s="7"/>
      <c r="BLR4" s="7"/>
      <c r="BLS4" s="7"/>
      <c r="BLT4" s="7"/>
      <c r="BLU4" s="7"/>
      <c r="BLV4" s="7"/>
      <c r="BLW4" s="7"/>
      <c r="BLX4" s="7"/>
      <c r="BLY4" s="7"/>
      <c r="BLZ4" s="7"/>
      <c r="BMA4" s="7"/>
      <c r="BMB4" s="7"/>
      <c r="BMC4" s="7"/>
      <c r="BMD4" s="7"/>
      <c r="BME4" s="7"/>
      <c r="BMF4" s="7"/>
      <c r="BMG4" s="7"/>
      <c r="BMH4" s="7"/>
      <c r="BMI4" s="7"/>
      <c r="BMJ4" s="7"/>
      <c r="BMK4" s="7"/>
      <c r="BML4" s="7"/>
      <c r="BMM4" s="7"/>
      <c r="BMN4" s="7"/>
      <c r="BMO4" s="7"/>
      <c r="BMP4" s="7"/>
      <c r="BMQ4" s="7"/>
      <c r="BMR4" s="7"/>
      <c r="BMS4" s="7"/>
      <c r="BMT4" s="7"/>
      <c r="BMU4" s="7"/>
      <c r="BMV4" s="7"/>
      <c r="BMW4" s="7"/>
      <c r="BMX4" s="7"/>
      <c r="BMY4" s="7"/>
      <c r="BMZ4" s="7"/>
      <c r="BNA4" s="7"/>
      <c r="BNB4" s="7"/>
      <c r="BNC4" s="7"/>
      <c r="BND4" s="7"/>
      <c r="BNE4" s="7"/>
      <c r="BNF4" s="7"/>
      <c r="BNG4" s="7"/>
      <c r="BNH4" s="7"/>
      <c r="BNI4" s="7"/>
      <c r="BNJ4" s="7"/>
      <c r="BNK4" s="7"/>
      <c r="BNL4" s="7"/>
      <c r="BNM4" s="7"/>
      <c r="BNN4" s="7"/>
      <c r="BNO4" s="7"/>
      <c r="BNP4" s="7"/>
      <c r="BNQ4" s="7"/>
      <c r="BNR4" s="7"/>
      <c r="BNS4" s="7"/>
      <c r="BNT4" s="7"/>
      <c r="BNU4" s="7"/>
      <c r="BNV4" s="7"/>
      <c r="BNW4" s="7"/>
      <c r="BNX4" s="7"/>
      <c r="BNY4" s="7"/>
      <c r="BNZ4" s="7"/>
      <c r="BOA4" s="7"/>
      <c r="BOB4" s="7"/>
      <c r="BOC4" s="7"/>
      <c r="BOD4" s="7"/>
      <c r="BOE4" s="7"/>
      <c r="BOF4" s="7"/>
      <c r="BOG4" s="7"/>
      <c r="BOH4" s="7"/>
      <c r="BOI4" s="7"/>
      <c r="BOJ4" s="7"/>
      <c r="BOK4" s="7"/>
      <c r="BOL4" s="7"/>
      <c r="BOM4" s="7"/>
      <c r="BON4" s="7"/>
      <c r="BOO4" s="7"/>
      <c r="BOP4" s="7"/>
      <c r="BOQ4" s="7"/>
      <c r="BOR4" s="7"/>
      <c r="BOS4" s="7"/>
      <c r="BOT4" s="7"/>
      <c r="BOU4" s="7"/>
      <c r="BOV4" s="7"/>
      <c r="BOW4" s="7"/>
      <c r="BOX4" s="7"/>
      <c r="BOY4" s="7"/>
      <c r="BOZ4" s="7"/>
      <c r="BPA4" s="7"/>
      <c r="BPB4" s="7"/>
      <c r="BPC4" s="7"/>
      <c r="BPD4" s="7"/>
      <c r="BPE4" s="7"/>
      <c r="BPF4" s="7"/>
      <c r="BPG4" s="7"/>
      <c r="BPH4" s="7"/>
      <c r="BPI4" s="7"/>
      <c r="BPJ4" s="7"/>
      <c r="BPK4" s="7"/>
      <c r="BPL4" s="7"/>
      <c r="BPM4" s="7"/>
      <c r="BPN4" s="7"/>
      <c r="BPO4" s="7"/>
      <c r="BPP4" s="7"/>
      <c r="BPQ4" s="7"/>
      <c r="BPR4" s="7"/>
      <c r="BPS4" s="7"/>
      <c r="BPT4" s="7"/>
      <c r="BPU4" s="7"/>
      <c r="BPV4" s="7"/>
      <c r="BPW4" s="7"/>
      <c r="BPX4" s="7"/>
      <c r="BPY4" s="7"/>
      <c r="BPZ4" s="7"/>
      <c r="BQA4" s="7"/>
      <c r="BQB4" s="7"/>
      <c r="BQC4" s="7"/>
      <c r="BQD4" s="7"/>
      <c r="BQE4" s="7"/>
      <c r="BQF4" s="7"/>
      <c r="BQG4" s="7"/>
      <c r="BQH4" s="7"/>
      <c r="BQI4" s="7"/>
      <c r="BQJ4" s="7"/>
      <c r="BQK4" s="7"/>
      <c r="BQL4" s="7"/>
      <c r="BQM4" s="7"/>
      <c r="BQN4" s="7"/>
      <c r="BQO4" s="7"/>
      <c r="BQP4" s="7"/>
      <c r="BQQ4" s="7"/>
      <c r="BQR4" s="7"/>
      <c r="BQS4" s="7"/>
      <c r="BQT4" s="7"/>
      <c r="BQU4" s="7"/>
      <c r="BQV4" s="7"/>
      <c r="BQW4" s="7"/>
      <c r="BQX4" s="7"/>
      <c r="BQY4" s="7"/>
      <c r="BQZ4" s="7"/>
      <c r="BRA4" s="7"/>
      <c r="BRB4" s="7"/>
      <c r="BRC4" s="7"/>
      <c r="BRD4" s="7"/>
      <c r="BRE4" s="7"/>
      <c r="BRF4" s="7"/>
      <c r="BRG4" s="7"/>
      <c r="BRH4" s="7"/>
      <c r="BRI4" s="7"/>
      <c r="BRJ4" s="7"/>
      <c r="BRK4" s="7"/>
      <c r="BRL4" s="7"/>
      <c r="BRM4" s="7"/>
      <c r="BRN4" s="7"/>
      <c r="BRO4" s="7"/>
      <c r="BRP4" s="7"/>
      <c r="BRQ4" s="7"/>
      <c r="BRR4" s="7"/>
      <c r="BRS4" s="7"/>
      <c r="BRT4" s="7"/>
      <c r="BRU4" s="7"/>
      <c r="BRV4" s="7"/>
      <c r="BRW4" s="7"/>
      <c r="BRX4" s="7"/>
      <c r="BRY4" s="7"/>
      <c r="BRZ4" s="7"/>
      <c r="BSA4" s="7"/>
      <c r="BSB4" s="7"/>
      <c r="BSC4" s="7"/>
      <c r="BSD4" s="7"/>
      <c r="BSE4" s="7"/>
      <c r="BSF4" s="7"/>
      <c r="BSG4" s="7"/>
      <c r="BSH4" s="7"/>
      <c r="BSI4" s="7"/>
      <c r="BSJ4" s="7"/>
      <c r="BSK4" s="7"/>
      <c r="BSL4" s="7"/>
      <c r="BSM4" s="7"/>
      <c r="BSN4" s="7"/>
      <c r="BSO4" s="7"/>
      <c r="BSP4" s="7"/>
      <c r="BSQ4" s="7"/>
      <c r="BSR4" s="7"/>
      <c r="BSS4" s="7"/>
      <c r="BST4" s="7"/>
      <c r="BSU4" s="7"/>
      <c r="BSV4" s="7"/>
      <c r="BSW4" s="7"/>
      <c r="BSX4" s="7"/>
      <c r="BSY4" s="7"/>
      <c r="BSZ4" s="7"/>
      <c r="BTA4" s="7"/>
      <c r="BTB4" s="7"/>
      <c r="BTC4" s="7"/>
      <c r="BTD4" s="7"/>
      <c r="BTE4" s="7"/>
      <c r="BTF4" s="7"/>
      <c r="BTG4" s="7"/>
      <c r="BTH4" s="7"/>
      <c r="BTI4" s="7"/>
      <c r="BTJ4" s="7"/>
      <c r="BTK4" s="7"/>
      <c r="BTL4" s="7"/>
      <c r="BTM4" s="7"/>
      <c r="BTN4" s="7"/>
      <c r="BTO4" s="7"/>
      <c r="BTP4" s="7"/>
      <c r="BTQ4" s="7"/>
      <c r="BTR4" s="7"/>
      <c r="BTS4" s="7"/>
      <c r="BTT4" s="7"/>
      <c r="BTU4" s="7"/>
      <c r="BTV4" s="7"/>
      <c r="BTW4" s="7"/>
      <c r="BTX4" s="7"/>
      <c r="BTY4" s="7"/>
      <c r="BTZ4" s="7"/>
      <c r="BUA4" s="7"/>
      <c r="BUB4" s="7"/>
      <c r="BUC4" s="7"/>
      <c r="BUD4" s="7"/>
      <c r="BUE4" s="7"/>
      <c r="BUF4" s="7"/>
      <c r="BUG4" s="7"/>
      <c r="BUH4" s="7"/>
      <c r="BUI4" s="7"/>
      <c r="BUJ4" s="7"/>
      <c r="BUK4" s="7"/>
      <c r="BUL4" s="7"/>
      <c r="BUM4" s="7"/>
      <c r="BUN4" s="7"/>
      <c r="BUO4" s="7"/>
      <c r="BUP4" s="7"/>
      <c r="BUQ4" s="7"/>
      <c r="BUR4" s="7"/>
      <c r="BUS4" s="7"/>
      <c r="BUT4" s="7"/>
      <c r="BUU4" s="7"/>
      <c r="BUV4" s="7"/>
      <c r="BUW4" s="7"/>
      <c r="BUX4" s="7"/>
      <c r="BUY4" s="7"/>
      <c r="BUZ4" s="7"/>
      <c r="BVA4" s="7"/>
      <c r="BVB4" s="7"/>
      <c r="BVC4" s="7"/>
      <c r="BVD4" s="7"/>
      <c r="BVE4" s="7"/>
      <c r="BVF4" s="7"/>
      <c r="BVG4" s="7"/>
      <c r="BVH4" s="7"/>
      <c r="BVI4" s="7"/>
      <c r="BVJ4" s="7"/>
      <c r="BVK4" s="7"/>
      <c r="BVL4" s="7"/>
      <c r="BVM4" s="7"/>
      <c r="BVN4" s="7"/>
      <c r="BVO4" s="7"/>
      <c r="BVP4" s="7"/>
      <c r="BVQ4" s="7"/>
      <c r="BVR4" s="7"/>
      <c r="BVS4" s="7"/>
      <c r="BVT4" s="7"/>
      <c r="BVU4" s="7"/>
      <c r="BVV4" s="7"/>
      <c r="BVW4" s="7"/>
      <c r="BVX4" s="7"/>
      <c r="BVY4" s="7"/>
      <c r="BVZ4" s="7"/>
      <c r="BWA4" s="7"/>
      <c r="BWB4" s="7"/>
      <c r="BWC4" s="7"/>
      <c r="BWD4" s="7"/>
      <c r="BWE4" s="7"/>
      <c r="BWF4" s="7"/>
      <c r="BWG4" s="7"/>
      <c r="BWH4" s="7"/>
      <c r="BWI4" s="7"/>
      <c r="BWJ4" s="7"/>
      <c r="BWK4" s="7"/>
      <c r="BWL4" s="7"/>
      <c r="BWM4" s="7"/>
      <c r="BWN4" s="7"/>
      <c r="BWO4" s="7"/>
      <c r="BWP4" s="7"/>
      <c r="BWQ4" s="7"/>
      <c r="BWR4" s="7"/>
      <c r="BWS4" s="7"/>
      <c r="BWT4" s="7"/>
      <c r="BWU4" s="7"/>
      <c r="BWV4" s="7"/>
      <c r="BWW4" s="7"/>
      <c r="BWX4" s="7"/>
      <c r="BWY4" s="7"/>
      <c r="BWZ4" s="7"/>
      <c r="BXA4" s="7"/>
      <c r="BXB4" s="7"/>
      <c r="BXC4" s="7"/>
      <c r="BXD4" s="7"/>
      <c r="BXE4" s="7"/>
      <c r="BXF4" s="7"/>
      <c r="BXG4" s="7"/>
      <c r="BXH4" s="7"/>
      <c r="BXI4" s="7"/>
      <c r="BXJ4" s="7"/>
      <c r="BXK4" s="7"/>
      <c r="BXL4" s="7"/>
      <c r="BXM4" s="7"/>
      <c r="BXN4" s="7"/>
      <c r="BXO4" s="7"/>
      <c r="BXP4" s="7"/>
      <c r="BXQ4" s="7"/>
      <c r="BXR4" s="7"/>
      <c r="BXS4" s="7"/>
      <c r="BXT4" s="7"/>
      <c r="BXU4" s="7"/>
      <c r="BXV4" s="7"/>
      <c r="BXW4" s="7"/>
      <c r="BXX4" s="7"/>
      <c r="BXY4" s="7"/>
      <c r="BXZ4" s="7"/>
      <c r="BYA4" s="7"/>
      <c r="BYB4" s="7"/>
      <c r="BYC4" s="7"/>
      <c r="BYD4" s="7"/>
      <c r="BYE4" s="7"/>
      <c r="BYF4" s="7"/>
      <c r="BYG4" s="7"/>
      <c r="BYH4" s="7"/>
      <c r="BYI4" s="7"/>
      <c r="BYJ4" s="7"/>
      <c r="BYK4" s="7"/>
      <c r="BYL4" s="7"/>
      <c r="BYM4" s="7"/>
      <c r="BYN4" s="7"/>
      <c r="BYO4" s="7"/>
      <c r="BYP4" s="7"/>
      <c r="BYQ4" s="7"/>
      <c r="BYR4" s="7"/>
      <c r="BYS4" s="7"/>
      <c r="BYT4" s="7"/>
      <c r="BYU4" s="7"/>
      <c r="BYV4" s="7"/>
      <c r="BYW4" s="7"/>
      <c r="BYX4" s="7"/>
      <c r="BYY4" s="7"/>
      <c r="BYZ4" s="7"/>
      <c r="BZA4" s="7"/>
      <c r="BZB4" s="7"/>
      <c r="BZC4" s="7"/>
      <c r="BZD4" s="7"/>
      <c r="BZE4" s="7"/>
      <c r="BZF4" s="7"/>
      <c r="BZG4" s="7"/>
      <c r="BZH4" s="7"/>
      <c r="BZI4" s="7"/>
      <c r="BZJ4" s="7"/>
      <c r="BZK4" s="7"/>
      <c r="BZL4" s="7"/>
      <c r="BZM4" s="7"/>
      <c r="BZN4" s="7"/>
      <c r="BZO4" s="7"/>
      <c r="BZP4" s="7"/>
      <c r="BZQ4" s="7"/>
      <c r="BZR4" s="7"/>
      <c r="BZS4" s="7"/>
      <c r="BZT4" s="7"/>
      <c r="BZU4" s="7"/>
      <c r="BZV4" s="7"/>
      <c r="BZW4" s="7"/>
      <c r="BZX4" s="7"/>
      <c r="BZY4" s="7"/>
      <c r="BZZ4" s="7"/>
      <c r="CAA4" s="7"/>
      <c r="CAB4" s="7"/>
      <c r="CAC4" s="7"/>
      <c r="CAD4" s="7"/>
      <c r="CAE4" s="7"/>
      <c r="CAF4" s="7"/>
      <c r="CAG4" s="7"/>
      <c r="CAH4" s="7"/>
      <c r="CAI4" s="7"/>
      <c r="CAJ4" s="7"/>
      <c r="CAK4" s="7"/>
      <c r="CAL4" s="7"/>
      <c r="CAM4" s="7"/>
      <c r="CAN4" s="7"/>
      <c r="CAO4" s="7"/>
      <c r="CAP4" s="7"/>
      <c r="CAQ4" s="7"/>
      <c r="CAR4" s="7"/>
      <c r="CAS4" s="7"/>
      <c r="CAT4" s="7"/>
      <c r="CAU4" s="7"/>
      <c r="CAV4" s="7"/>
      <c r="CAW4" s="7"/>
      <c r="CAX4" s="7"/>
      <c r="CAY4" s="7"/>
      <c r="CAZ4" s="7"/>
      <c r="CBA4" s="7"/>
      <c r="CBB4" s="7"/>
      <c r="CBC4" s="7"/>
      <c r="CBD4" s="7"/>
      <c r="CBE4" s="7"/>
      <c r="CBF4" s="7"/>
      <c r="CBG4" s="7"/>
      <c r="CBH4" s="7"/>
      <c r="CBI4" s="7"/>
      <c r="CBJ4" s="7"/>
      <c r="CBK4" s="7"/>
      <c r="CBL4" s="7"/>
      <c r="CBM4" s="7"/>
      <c r="CBN4" s="7"/>
      <c r="CBO4" s="7"/>
      <c r="CBP4" s="7"/>
      <c r="CBQ4" s="7"/>
      <c r="CBR4" s="7"/>
      <c r="CBS4" s="7"/>
      <c r="CBT4" s="7"/>
      <c r="CBU4" s="7"/>
      <c r="CBV4" s="7"/>
      <c r="CBW4" s="7"/>
      <c r="CBX4" s="7"/>
      <c r="CBY4" s="7"/>
      <c r="CBZ4" s="7"/>
      <c r="CCA4" s="7"/>
      <c r="CCB4" s="7"/>
      <c r="CCC4" s="7"/>
      <c r="CCD4" s="7"/>
      <c r="CCE4" s="7"/>
      <c r="CCF4" s="7"/>
      <c r="CCG4" s="7"/>
      <c r="CCH4" s="7"/>
      <c r="CCI4" s="7"/>
      <c r="CCJ4" s="7"/>
      <c r="CCK4" s="7"/>
      <c r="CCL4" s="7"/>
      <c r="CCM4" s="7"/>
      <c r="CCN4" s="7"/>
      <c r="CCO4" s="7"/>
      <c r="CCP4" s="7"/>
      <c r="CCQ4" s="7"/>
      <c r="CCR4" s="7"/>
      <c r="CCS4" s="7"/>
      <c r="CCT4" s="7"/>
      <c r="CCU4" s="7"/>
      <c r="CCV4" s="7"/>
      <c r="CCW4" s="7"/>
      <c r="CCX4" s="7"/>
      <c r="CCY4" s="7"/>
      <c r="CCZ4" s="7"/>
      <c r="CDA4" s="7"/>
      <c r="CDB4" s="7"/>
      <c r="CDC4" s="7"/>
      <c r="CDD4" s="7"/>
      <c r="CDE4" s="7"/>
      <c r="CDF4" s="7"/>
      <c r="CDG4" s="7"/>
      <c r="CDH4" s="7"/>
      <c r="CDI4" s="7"/>
      <c r="CDJ4" s="7"/>
      <c r="CDK4" s="7"/>
      <c r="CDL4" s="7"/>
      <c r="CDM4" s="7"/>
      <c r="CDN4" s="7"/>
      <c r="CDO4" s="7"/>
      <c r="CDP4" s="7"/>
      <c r="CDQ4" s="7"/>
      <c r="CDR4" s="7"/>
      <c r="CDS4" s="7"/>
      <c r="CDT4" s="7"/>
      <c r="CDU4" s="7"/>
      <c r="CDV4" s="7"/>
      <c r="CDW4" s="7"/>
      <c r="CDX4" s="7"/>
      <c r="CDY4" s="7"/>
      <c r="CDZ4" s="7"/>
      <c r="CEA4" s="7"/>
      <c r="CEB4" s="7"/>
      <c r="CEC4" s="7"/>
      <c r="CED4" s="7"/>
      <c r="CEE4" s="7"/>
      <c r="CEF4" s="7"/>
      <c r="CEG4" s="7"/>
      <c r="CEH4" s="7"/>
      <c r="CEI4" s="7"/>
      <c r="CEJ4" s="7"/>
      <c r="CEK4" s="7"/>
      <c r="CEL4" s="7"/>
      <c r="CEM4" s="7"/>
      <c r="CEN4" s="7"/>
      <c r="CEO4" s="7"/>
      <c r="CEP4" s="7"/>
      <c r="CEQ4" s="7"/>
      <c r="CER4" s="7"/>
      <c r="CES4" s="7"/>
      <c r="CET4" s="7"/>
      <c r="CEU4" s="7"/>
      <c r="CEV4" s="7"/>
      <c r="CEW4" s="7"/>
      <c r="CEX4" s="7"/>
      <c r="CEY4" s="7"/>
      <c r="CEZ4" s="7"/>
      <c r="CFA4" s="7"/>
      <c r="CFB4" s="7"/>
      <c r="CFC4" s="7"/>
      <c r="CFD4" s="7"/>
      <c r="CFE4" s="7"/>
      <c r="CFF4" s="7"/>
      <c r="CFG4" s="7"/>
      <c r="CFH4" s="7"/>
      <c r="CFI4" s="7"/>
      <c r="CFJ4" s="7"/>
      <c r="CFK4" s="7"/>
      <c r="CFL4" s="7"/>
      <c r="CFM4" s="7"/>
      <c r="CFN4" s="7"/>
      <c r="CFO4" s="7"/>
      <c r="CFP4" s="7"/>
      <c r="CFQ4" s="7"/>
      <c r="CFR4" s="7"/>
      <c r="CFS4" s="7"/>
      <c r="CFT4" s="7"/>
      <c r="CFU4" s="7"/>
      <c r="CFV4" s="7"/>
      <c r="CFW4" s="7"/>
      <c r="CFX4" s="7"/>
      <c r="CFY4" s="7"/>
      <c r="CFZ4" s="7"/>
      <c r="CGA4" s="7"/>
      <c r="CGB4" s="7"/>
      <c r="CGC4" s="7"/>
      <c r="CGD4" s="7"/>
      <c r="CGE4" s="7"/>
      <c r="CGF4" s="7"/>
      <c r="CGG4" s="7"/>
      <c r="CGH4" s="7"/>
      <c r="CGI4" s="7"/>
      <c r="CGJ4" s="7"/>
      <c r="CGK4" s="7"/>
      <c r="CGL4" s="7"/>
      <c r="CGM4" s="7"/>
      <c r="CGN4" s="7"/>
      <c r="CGO4" s="7"/>
      <c r="CGP4" s="7"/>
      <c r="CGQ4" s="7"/>
      <c r="CGR4" s="7"/>
      <c r="CGS4" s="7"/>
      <c r="CGT4" s="7"/>
      <c r="CGU4" s="7"/>
      <c r="CGV4" s="7"/>
      <c r="CGW4" s="7"/>
      <c r="CGX4" s="7"/>
      <c r="CGY4" s="7"/>
      <c r="CGZ4" s="7"/>
      <c r="CHA4" s="7"/>
      <c r="CHB4" s="7"/>
      <c r="CHC4" s="7"/>
      <c r="CHD4" s="7"/>
      <c r="CHE4" s="7"/>
      <c r="CHF4" s="7"/>
      <c r="CHG4" s="7"/>
      <c r="CHH4" s="7"/>
      <c r="CHI4" s="7"/>
      <c r="CHJ4" s="7"/>
      <c r="CHK4" s="7"/>
      <c r="CHL4" s="7"/>
      <c r="CHM4" s="7"/>
      <c r="CHN4" s="7"/>
      <c r="CHO4" s="7"/>
      <c r="CHP4" s="7"/>
      <c r="CHQ4" s="7"/>
      <c r="CHR4" s="7"/>
      <c r="CHS4" s="7"/>
      <c r="CHT4" s="7"/>
      <c r="CHU4" s="7"/>
      <c r="CHV4" s="7"/>
      <c r="CHW4" s="7"/>
      <c r="CHX4" s="7"/>
      <c r="CHY4" s="7"/>
      <c r="CHZ4" s="7"/>
      <c r="CIA4" s="7"/>
      <c r="CIB4" s="7"/>
      <c r="CIC4" s="7"/>
      <c r="CID4" s="7"/>
      <c r="CIE4" s="7"/>
      <c r="CIF4" s="7"/>
      <c r="CIG4" s="7"/>
      <c r="CIH4" s="7"/>
      <c r="CII4" s="7"/>
      <c r="CIJ4" s="7"/>
      <c r="CIK4" s="7"/>
      <c r="CIL4" s="7"/>
      <c r="CIM4" s="7"/>
      <c r="CIN4" s="7"/>
      <c r="CIO4" s="7"/>
      <c r="CIP4" s="7"/>
      <c r="CIQ4" s="7"/>
      <c r="CIR4" s="7"/>
      <c r="CIS4" s="7"/>
      <c r="CIT4" s="7"/>
      <c r="CIU4" s="7"/>
      <c r="CIV4" s="7"/>
      <c r="CIW4" s="7"/>
      <c r="CIX4" s="7"/>
      <c r="CIY4" s="7"/>
      <c r="CIZ4" s="7"/>
      <c r="CJA4" s="7"/>
      <c r="CJB4" s="7"/>
      <c r="CJC4" s="7"/>
      <c r="CJD4" s="7"/>
      <c r="CJE4" s="7"/>
      <c r="CJF4" s="7"/>
      <c r="CJG4" s="7"/>
      <c r="CJH4" s="7"/>
      <c r="CJI4" s="7"/>
    </row>
    <row r="5" spans="1:2297" s="14" customFormat="1" ht="294.75" customHeight="1" x14ac:dyDescent="0.3">
      <c r="A5" s="8" t="s">
        <v>3</v>
      </c>
      <c r="B5" s="8" t="s">
        <v>4</v>
      </c>
      <c r="C5" s="9" t="s">
        <v>5</v>
      </c>
      <c r="D5" s="9" t="s">
        <v>6</v>
      </c>
      <c r="E5" s="10" t="s">
        <v>7</v>
      </c>
      <c r="F5" s="11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  <c r="L5" s="12" t="s">
        <v>14</v>
      </c>
      <c r="M5" s="8" t="s">
        <v>15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  <c r="RB5" s="13"/>
      <c r="RC5" s="13"/>
      <c r="RD5" s="13"/>
      <c r="RE5" s="13"/>
      <c r="RF5" s="13"/>
      <c r="RG5" s="13"/>
      <c r="RH5" s="13"/>
      <c r="RI5" s="13"/>
      <c r="RJ5" s="13"/>
      <c r="RK5" s="13"/>
      <c r="RL5" s="13"/>
      <c r="RM5" s="13"/>
      <c r="RN5" s="13"/>
      <c r="RO5" s="13"/>
      <c r="RP5" s="13"/>
      <c r="RQ5" s="13"/>
      <c r="RR5" s="13"/>
      <c r="RS5" s="13"/>
      <c r="RT5" s="13"/>
      <c r="RU5" s="13"/>
      <c r="RV5" s="13"/>
      <c r="RW5" s="13"/>
      <c r="RX5" s="13"/>
      <c r="RY5" s="13"/>
      <c r="RZ5" s="13"/>
      <c r="SA5" s="13"/>
      <c r="SB5" s="13"/>
      <c r="SC5" s="13"/>
      <c r="SD5" s="13"/>
      <c r="SE5" s="13"/>
      <c r="SF5" s="13"/>
      <c r="SG5" s="13"/>
      <c r="SH5" s="13"/>
      <c r="SI5" s="13"/>
      <c r="SJ5" s="13"/>
      <c r="SK5" s="13"/>
      <c r="SL5" s="13"/>
      <c r="SM5" s="13"/>
      <c r="SN5" s="13"/>
      <c r="SO5" s="13"/>
      <c r="SP5" s="13"/>
      <c r="SQ5" s="13"/>
      <c r="SR5" s="13"/>
      <c r="SS5" s="13"/>
      <c r="ST5" s="13"/>
      <c r="SU5" s="13"/>
      <c r="SV5" s="13"/>
      <c r="SW5" s="13"/>
      <c r="SX5" s="13"/>
      <c r="SY5" s="13"/>
      <c r="SZ5" s="13"/>
      <c r="TA5" s="13"/>
      <c r="TB5" s="13"/>
      <c r="TC5" s="13"/>
      <c r="TD5" s="13"/>
      <c r="TE5" s="13"/>
      <c r="TF5" s="13"/>
      <c r="TG5" s="13"/>
      <c r="TH5" s="13"/>
      <c r="TI5" s="13"/>
      <c r="TJ5" s="13"/>
      <c r="TK5" s="13"/>
      <c r="TL5" s="13"/>
      <c r="TM5" s="13"/>
      <c r="TN5" s="13"/>
      <c r="TO5" s="13"/>
      <c r="TP5" s="13"/>
      <c r="TQ5" s="13"/>
      <c r="TR5" s="13"/>
      <c r="TS5" s="13"/>
      <c r="TT5" s="13"/>
      <c r="TU5" s="13"/>
      <c r="TV5" s="13"/>
      <c r="TW5" s="13"/>
      <c r="TX5" s="13"/>
      <c r="TY5" s="13"/>
      <c r="TZ5" s="13"/>
      <c r="UA5" s="13"/>
      <c r="UB5" s="13"/>
      <c r="UC5" s="13"/>
      <c r="UD5" s="13"/>
      <c r="UE5" s="13"/>
      <c r="UF5" s="13"/>
      <c r="UG5" s="13"/>
      <c r="UH5" s="13"/>
      <c r="UI5" s="13"/>
      <c r="UJ5" s="13"/>
      <c r="UK5" s="13"/>
      <c r="UL5" s="13"/>
      <c r="UM5" s="13"/>
      <c r="UN5" s="13"/>
      <c r="UO5" s="13"/>
      <c r="UP5" s="13"/>
      <c r="UQ5" s="13"/>
      <c r="UR5" s="13"/>
      <c r="US5" s="13"/>
      <c r="UT5" s="13"/>
      <c r="UU5" s="13"/>
      <c r="UV5" s="13"/>
      <c r="UW5" s="13"/>
      <c r="UX5" s="13"/>
      <c r="UY5" s="13"/>
      <c r="UZ5" s="13"/>
      <c r="VA5" s="13"/>
      <c r="VB5" s="13"/>
      <c r="VC5" s="13"/>
      <c r="VD5" s="13"/>
      <c r="VE5" s="13"/>
      <c r="VF5" s="13"/>
      <c r="VG5" s="13"/>
      <c r="VH5" s="13"/>
      <c r="VI5" s="13"/>
      <c r="VJ5" s="13"/>
      <c r="VK5" s="13"/>
      <c r="VL5" s="13"/>
      <c r="VM5" s="13"/>
      <c r="VN5" s="13"/>
      <c r="VO5" s="13"/>
      <c r="VP5" s="13"/>
      <c r="VQ5" s="13"/>
      <c r="VR5" s="13"/>
      <c r="VS5" s="13"/>
      <c r="VT5" s="13"/>
      <c r="VU5" s="13"/>
      <c r="VV5" s="13"/>
      <c r="VW5" s="13"/>
      <c r="VX5" s="13"/>
      <c r="VY5" s="13"/>
      <c r="VZ5" s="13"/>
      <c r="WA5" s="13"/>
      <c r="WB5" s="13"/>
      <c r="WC5" s="13"/>
      <c r="WD5" s="13"/>
      <c r="WE5" s="13"/>
      <c r="WF5" s="13"/>
      <c r="WG5" s="13"/>
      <c r="WH5" s="13"/>
      <c r="WI5" s="13"/>
      <c r="WJ5" s="13"/>
      <c r="WK5" s="13"/>
      <c r="WL5" s="13"/>
      <c r="WM5" s="13"/>
      <c r="WN5" s="13"/>
      <c r="WO5" s="13"/>
      <c r="WP5" s="13"/>
      <c r="WQ5" s="13"/>
      <c r="WR5" s="13"/>
      <c r="WS5" s="13"/>
      <c r="WT5" s="13"/>
      <c r="WU5" s="13"/>
      <c r="WV5" s="13"/>
      <c r="WW5" s="13"/>
      <c r="WX5" s="13"/>
      <c r="WY5" s="13"/>
      <c r="WZ5" s="13"/>
      <c r="XA5" s="13"/>
      <c r="XB5" s="13"/>
      <c r="XC5" s="13"/>
      <c r="XD5" s="13"/>
      <c r="XE5" s="13"/>
      <c r="XF5" s="13"/>
      <c r="XG5" s="13"/>
      <c r="XH5" s="13"/>
      <c r="XI5" s="13"/>
      <c r="XJ5" s="13"/>
      <c r="XK5" s="13"/>
      <c r="XL5" s="13"/>
      <c r="XM5" s="13"/>
      <c r="XN5" s="13"/>
      <c r="XO5" s="13"/>
      <c r="XP5" s="13"/>
      <c r="XQ5" s="13"/>
      <c r="XR5" s="13"/>
      <c r="XS5" s="13"/>
      <c r="XT5" s="13"/>
      <c r="XU5" s="13"/>
      <c r="XV5" s="13"/>
      <c r="XW5" s="13"/>
      <c r="XX5" s="13"/>
      <c r="XY5" s="13"/>
      <c r="XZ5" s="13"/>
      <c r="YA5" s="13"/>
      <c r="YB5" s="13"/>
      <c r="YC5" s="13"/>
      <c r="YD5" s="13"/>
      <c r="YE5" s="13"/>
      <c r="YF5" s="13"/>
      <c r="YG5" s="13"/>
      <c r="YH5" s="13"/>
      <c r="YI5" s="13"/>
      <c r="YJ5" s="13"/>
      <c r="YK5" s="13"/>
      <c r="YL5" s="13"/>
      <c r="YM5" s="13"/>
      <c r="YN5" s="13"/>
      <c r="YO5" s="13"/>
      <c r="YP5" s="13"/>
      <c r="YQ5" s="13"/>
      <c r="YR5" s="13"/>
      <c r="YS5" s="13"/>
      <c r="YT5" s="13"/>
      <c r="YU5" s="13"/>
      <c r="YV5" s="13"/>
      <c r="YW5" s="13"/>
      <c r="YX5" s="13"/>
      <c r="YY5" s="13"/>
      <c r="YZ5" s="13"/>
      <c r="ZA5" s="13"/>
      <c r="ZB5" s="13"/>
      <c r="ZC5" s="13"/>
      <c r="ZD5" s="13"/>
      <c r="ZE5" s="13"/>
      <c r="ZF5" s="13"/>
      <c r="ZG5" s="13"/>
      <c r="ZH5" s="13"/>
      <c r="ZI5" s="13"/>
      <c r="ZJ5" s="13"/>
      <c r="ZK5" s="13"/>
      <c r="ZL5" s="13"/>
      <c r="ZM5" s="13"/>
      <c r="ZN5" s="13"/>
      <c r="ZO5" s="13"/>
      <c r="ZP5" s="13"/>
      <c r="ZQ5" s="13"/>
      <c r="ZR5" s="13"/>
      <c r="ZS5" s="13"/>
      <c r="ZT5" s="13"/>
      <c r="ZU5" s="13"/>
      <c r="ZV5" s="13"/>
      <c r="ZW5" s="13"/>
      <c r="ZX5" s="13"/>
      <c r="ZY5" s="13"/>
      <c r="ZZ5" s="13"/>
      <c r="AAA5" s="13"/>
      <c r="AAB5" s="13"/>
      <c r="AAC5" s="13"/>
      <c r="AAD5" s="13"/>
      <c r="AAE5" s="13"/>
      <c r="AAF5" s="13"/>
      <c r="AAG5" s="13"/>
      <c r="AAH5" s="13"/>
      <c r="AAI5" s="13"/>
      <c r="AAJ5" s="13"/>
      <c r="AAK5" s="13"/>
      <c r="AAL5" s="13"/>
      <c r="AAM5" s="13"/>
      <c r="AAN5" s="13"/>
      <c r="AAO5" s="13"/>
      <c r="AAP5" s="13"/>
      <c r="AAQ5" s="13"/>
      <c r="AAR5" s="13"/>
      <c r="AAS5" s="13"/>
      <c r="AAT5" s="13"/>
      <c r="AAU5" s="13"/>
      <c r="AAV5" s="13"/>
      <c r="AAW5" s="13"/>
      <c r="AAX5" s="13"/>
      <c r="AAY5" s="13"/>
      <c r="AAZ5" s="13"/>
      <c r="ABA5" s="13"/>
      <c r="ABB5" s="13"/>
      <c r="ABC5" s="13"/>
      <c r="ABD5" s="13"/>
      <c r="ABE5" s="13"/>
      <c r="ABF5" s="13"/>
      <c r="ABG5" s="13"/>
      <c r="ABH5" s="13"/>
      <c r="ABI5" s="13"/>
      <c r="ABJ5" s="13"/>
      <c r="ABK5" s="13"/>
      <c r="ABL5" s="13"/>
      <c r="ABM5" s="13"/>
      <c r="ABN5" s="13"/>
      <c r="ABO5" s="13"/>
      <c r="ABP5" s="13"/>
      <c r="ABQ5" s="13"/>
      <c r="ABR5" s="13"/>
      <c r="ABS5" s="13"/>
      <c r="ABT5" s="13"/>
      <c r="ABU5" s="13"/>
      <c r="ABV5" s="13"/>
      <c r="ABW5" s="13"/>
      <c r="ABX5" s="13"/>
      <c r="ABY5" s="13"/>
      <c r="ABZ5" s="13"/>
      <c r="ACA5" s="13"/>
      <c r="ACB5" s="13"/>
      <c r="ACC5" s="13"/>
      <c r="ACD5" s="13"/>
      <c r="ACE5" s="13"/>
      <c r="ACF5" s="13"/>
      <c r="ACG5" s="13"/>
      <c r="ACH5" s="13"/>
      <c r="ACI5" s="13"/>
      <c r="ACJ5" s="13"/>
      <c r="ACK5" s="13"/>
      <c r="ACL5" s="13"/>
      <c r="ACM5" s="13"/>
      <c r="ACN5" s="13"/>
      <c r="ACO5" s="13"/>
      <c r="ACP5" s="13"/>
      <c r="ACQ5" s="13"/>
      <c r="ACR5" s="13"/>
      <c r="ACS5" s="13"/>
      <c r="ACT5" s="13"/>
      <c r="ACU5" s="13"/>
      <c r="ACV5" s="13"/>
      <c r="ACW5" s="13"/>
      <c r="ACX5" s="13"/>
      <c r="ACY5" s="13"/>
      <c r="ACZ5" s="13"/>
      <c r="ADA5" s="13"/>
      <c r="ADB5" s="13"/>
      <c r="ADC5" s="13"/>
      <c r="ADD5" s="13"/>
      <c r="ADE5" s="13"/>
      <c r="ADF5" s="13"/>
      <c r="ADG5" s="13"/>
      <c r="ADH5" s="13"/>
      <c r="ADI5" s="13"/>
      <c r="ADJ5" s="13"/>
      <c r="ADK5" s="13"/>
      <c r="ADL5" s="13"/>
      <c r="ADM5" s="13"/>
      <c r="ADN5" s="13"/>
      <c r="ADO5" s="13"/>
      <c r="ADP5" s="13"/>
      <c r="ADQ5" s="13"/>
      <c r="ADR5" s="13"/>
      <c r="ADS5" s="13"/>
      <c r="ADT5" s="13"/>
      <c r="ADU5" s="13"/>
      <c r="ADV5" s="13"/>
      <c r="ADW5" s="13"/>
      <c r="ADX5" s="13"/>
      <c r="ADY5" s="13"/>
      <c r="ADZ5" s="13"/>
      <c r="AEA5" s="13"/>
      <c r="AEB5" s="13"/>
      <c r="AEC5" s="13"/>
      <c r="AED5" s="13"/>
      <c r="AEE5" s="13"/>
      <c r="AEF5" s="13"/>
      <c r="AEG5" s="13"/>
      <c r="AEH5" s="13"/>
      <c r="AEI5" s="13"/>
      <c r="AEJ5" s="13"/>
      <c r="AEK5" s="13"/>
      <c r="AEL5" s="13"/>
      <c r="AEM5" s="13"/>
      <c r="AEN5" s="13"/>
      <c r="AEO5" s="13"/>
      <c r="AEP5" s="13"/>
      <c r="AEQ5" s="13"/>
      <c r="AER5" s="13"/>
      <c r="AES5" s="13"/>
      <c r="AET5" s="13"/>
      <c r="AEU5" s="13"/>
      <c r="AEV5" s="13"/>
      <c r="AEW5" s="13"/>
      <c r="AEX5" s="13"/>
      <c r="AEY5" s="13"/>
      <c r="AEZ5" s="13"/>
      <c r="AFA5" s="13"/>
      <c r="AFB5" s="13"/>
      <c r="AFC5" s="13"/>
      <c r="AFD5" s="13"/>
      <c r="AFE5" s="13"/>
      <c r="AFF5" s="13"/>
      <c r="AFG5" s="13"/>
      <c r="AFH5" s="13"/>
      <c r="AFI5" s="13"/>
      <c r="AFJ5" s="13"/>
      <c r="AFK5" s="13"/>
      <c r="AFL5" s="13"/>
      <c r="AFM5" s="13"/>
      <c r="AFN5" s="13"/>
      <c r="AFO5" s="13"/>
      <c r="AFP5" s="13"/>
      <c r="AFQ5" s="13"/>
      <c r="AFR5" s="13"/>
      <c r="AFS5" s="13"/>
      <c r="AFT5" s="13"/>
      <c r="AFU5" s="13"/>
      <c r="AFV5" s="13"/>
      <c r="AFW5" s="13"/>
      <c r="AFX5" s="13"/>
      <c r="AFY5" s="13"/>
      <c r="AFZ5" s="13"/>
      <c r="AGA5" s="13"/>
      <c r="AGB5" s="13"/>
      <c r="AGC5" s="13"/>
      <c r="AGD5" s="13"/>
      <c r="AGE5" s="13"/>
      <c r="AGF5" s="13"/>
      <c r="AGG5" s="13"/>
      <c r="AGH5" s="13"/>
      <c r="AGI5" s="13"/>
      <c r="AGJ5" s="13"/>
      <c r="AGK5" s="13"/>
      <c r="AGL5" s="13"/>
      <c r="AGM5" s="13"/>
      <c r="AGN5" s="13"/>
      <c r="AGO5" s="13"/>
      <c r="AGP5" s="13"/>
      <c r="AGQ5" s="13"/>
      <c r="AGR5" s="13"/>
      <c r="AGS5" s="13"/>
      <c r="AGT5" s="13"/>
      <c r="AGU5" s="13"/>
      <c r="AGV5" s="13"/>
      <c r="AGW5" s="13"/>
      <c r="AGX5" s="13"/>
      <c r="AGY5" s="13"/>
      <c r="AGZ5" s="13"/>
      <c r="AHA5" s="13"/>
      <c r="AHB5" s="13"/>
      <c r="AHC5" s="13"/>
      <c r="AHD5" s="13"/>
      <c r="AHE5" s="13"/>
      <c r="AHF5" s="13"/>
      <c r="AHG5" s="13"/>
      <c r="AHH5" s="13"/>
      <c r="AHI5" s="13"/>
      <c r="AHJ5" s="13"/>
      <c r="AHK5" s="13"/>
      <c r="AHL5" s="13"/>
      <c r="AHM5" s="13"/>
      <c r="AHN5" s="13"/>
      <c r="AHO5" s="13"/>
      <c r="AHP5" s="13"/>
      <c r="AHQ5" s="13"/>
      <c r="AHR5" s="13"/>
      <c r="AHS5" s="13"/>
      <c r="AHT5" s="13"/>
      <c r="AHU5" s="13"/>
      <c r="AHV5" s="13"/>
      <c r="AHW5" s="13"/>
      <c r="AHX5" s="13"/>
      <c r="AHY5" s="13"/>
      <c r="AHZ5" s="13"/>
      <c r="AIA5" s="13"/>
      <c r="AIB5" s="13"/>
      <c r="AIC5" s="13"/>
      <c r="AID5" s="13"/>
      <c r="AIE5" s="13"/>
      <c r="AIF5" s="13"/>
      <c r="AIG5" s="13"/>
      <c r="AIH5" s="13"/>
      <c r="AII5" s="13"/>
      <c r="AIJ5" s="13"/>
      <c r="AIK5" s="13"/>
      <c r="AIL5" s="13"/>
      <c r="AIM5" s="13"/>
      <c r="AIN5" s="13"/>
      <c r="AIO5" s="13"/>
      <c r="AIP5" s="13"/>
      <c r="AIQ5" s="13"/>
      <c r="AIR5" s="13"/>
      <c r="AIS5" s="13"/>
      <c r="AIT5" s="13"/>
      <c r="AIU5" s="13"/>
      <c r="AIV5" s="13"/>
      <c r="AIW5" s="13"/>
      <c r="AIX5" s="13"/>
      <c r="AIY5" s="13"/>
      <c r="AIZ5" s="13"/>
      <c r="AJA5" s="13"/>
      <c r="AJB5" s="13"/>
      <c r="AJC5" s="13"/>
      <c r="AJD5" s="13"/>
      <c r="AJE5" s="13"/>
      <c r="AJF5" s="13"/>
      <c r="AJG5" s="13"/>
      <c r="AJH5" s="13"/>
      <c r="AJI5" s="13"/>
      <c r="AJJ5" s="13"/>
      <c r="AJK5" s="13"/>
      <c r="AJL5" s="13"/>
      <c r="AJM5" s="13"/>
      <c r="AJN5" s="13"/>
      <c r="AJO5" s="13"/>
      <c r="AJP5" s="13"/>
      <c r="AJQ5" s="13"/>
      <c r="AJR5" s="13"/>
      <c r="AJS5" s="13"/>
      <c r="AJT5" s="13"/>
      <c r="AJU5" s="13"/>
      <c r="AJV5" s="13"/>
      <c r="AJW5" s="13"/>
      <c r="AJX5" s="13"/>
      <c r="AJY5" s="13"/>
      <c r="AJZ5" s="13"/>
      <c r="AKA5" s="13"/>
      <c r="AKB5" s="13"/>
      <c r="AKC5" s="13"/>
      <c r="AKD5" s="13"/>
      <c r="AKE5" s="13"/>
      <c r="AKF5" s="13"/>
      <c r="AKG5" s="13"/>
      <c r="AKH5" s="13"/>
      <c r="AKI5" s="13"/>
      <c r="AKJ5" s="13"/>
      <c r="AKK5" s="13"/>
      <c r="AKL5" s="13"/>
      <c r="AKM5" s="13"/>
      <c r="AKN5" s="13"/>
      <c r="AKO5" s="13"/>
      <c r="AKP5" s="13"/>
      <c r="AKQ5" s="13"/>
      <c r="AKR5" s="13"/>
      <c r="AKS5" s="13"/>
      <c r="AKT5" s="13"/>
      <c r="AKU5" s="13"/>
      <c r="AKV5" s="13"/>
      <c r="AKW5" s="13"/>
      <c r="AKX5" s="13"/>
      <c r="AKY5" s="13"/>
      <c r="AKZ5" s="13"/>
      <c r="ALA5" s="13"/>
      <c r="ALB5" s="13"/>
      <c r="ALC5" s="13"/>
      <c r="ALD5" s="13"/>
      <c r="ALE5" s="13"/>
      <c r="ALF5" s="13"/>
      <c r="ALG5" s="13"/>
      <c r="ALH5" s="13"/>
      <c r="ALI5" s="13"/>
      <c r="ALJ5" s="13"/>
      <c r="ALK5" s="13"/>
      <c r="ALL5" s="13"/>
      <c r="ALM5" s="13"/>
      <c r="ALN5" s="13"/>
      <c r="ALO5" s="13"/>
      <c r="ALP5" s="13"/>
      <c r="ALQ5" s="13"/>
      <c r="ALR5" s="13"/>
      <c r="ALS5" s="13"/>
      <c r="ALT5" s="13"/>
      <c r="ALU5" s="13"/>
      <c r="ALV5" s="13"/>
      <c r="ALW5" s="13"/>
      <c r="ALX5" s="13"/>
      <c r="ALY5" s="13"/>
      <c r="ALZ5" s="13"/>
      <c r="AMA5" s="13"/>
      <c r="AMB5" s="13"/>
      <c r="AMC5" s="13"/>
      <c r="AMD5" s="13"/>
      <c r="AME5" s="13"/>
      <c r="AMF5" s="13"/>
      <c r="AMG5" s="13"/>
      <c r="AMH5" s="13"/>
      <c r="AMI5" s="13"/>
      <c r="AMJ5" s="13"/>
      <c r="AMK5" s="13"/>
      <c r="AML5" s="13"/>
      <c r="AMM5" s="13"/>
      <c r="AMN5" s="13"/>
      <c r="AMO5" s="13"/>
      <c r="AMP5" s="13"/>
      <c r="AMQ5" s="13"/>
      <c r="AMR5" s="13"/>
      <c r="AMS5" s="13"/>
      <c r="AMT5" s="13"/>
      <c r="AMU5" s="13"/>
      <c r="AMV5" s="13"/>
      <c r="AMW5" s="13"/>
      <c r="AMX5" s="13"/>
      <c r="AMY5" s="13"/>
      <c r="AMZ5" s="13"/>
      <c r="ANA5" s="13"/>
      <c r="ANB5" s="13"/>
      <c r="ANC5" s="13"/>
      <c r="AND5" s="13"/>
      <c r="ANE5" s="13"/>
      <c r="ANF5" s="13"/>
      <c r="ANG5" s="13"/>
      <c r="ANH5" s="13"/>
      <c r="ANI5" s="13"/>
      <c r="ANJ5" s="13"/>
      <c r="ANK5" s="13"/>
      <c r="ANL5" s="13"/>
      <c r="ANM5" s="13"/>
      <c r="ANN5" s="13"/>
      <c r="ANO5" s="13"/>
      <c r="ANP5" s="13"/>
      <c r="ANQ5" s="13"/>
      <c r="ANR5" s="13"/>
      <c r="ANS5" s="13"/>
      <c r="ANT5" s="13"/>
      <c r="ANU5" s="13"/>
      <c r="ANV5" s="13"/>
      <c r="ANW5" s="13"/>
      <c r="ANX5" s="13"/>
      <c r="ANY5" s="13"/>
      <c r="ANZ5" s="13"/>
      <c r="AOA5" s="13"/>
      <c r="AOB5" s="13"/>
      <c r="AOC5" s="13"/>
      <c r="AOD5" s="13"/>
      <c r="AOE5" s="13"/>
      <c r="AOF5" s="13"/>
      <c r="AOG5" s="13"/>
      <c r="AOH5" s="13"/>
      <c r="AOI5" s="13"/>
      <c r="AOJ5" s="13"/>
      <c r="AOK5" s="13"/>
      <c r="AOL5" s="13"/>
      <c r="AOM5" s="13"/>
      <c r="AON5" s="13"/>
      <c r="AOO5" s="13"/>
      <c r="AOP5" s="13"/>
      <c r="AOQ5" s="13"/>
      <c r="AOR5" s="13"/>
      <c r="AOS5" s="13"/>
      <c r="AOT5" s="13"/>
      <c r="AOU5" s="13"/>
      <c r="AOV5" s="13"/>
      <c r="AOW5" s="13"/>
      <c r="AOX5" s="13"/>
      <c r="AOY5" s="13"/>
      <c r="AOZ5" s="13"/>
      <c r="APA5" s="13"/>
      <c r="APB5" s="13"/>
      <c r="APC5" s="13"/>
      <c r="APD5" s="13"/>
      <c r="APE5" s="13"/>
      <c r="APF5" s="13"/>
      <c r="APG5" s="13"/>
      <c r="APH5" s="13"/>
      <c r="API5" s="13"/>
      <c r="APJ5" s="13"/>
      <c r="APK5" s="13"/>
      <c r="APL5" s="13"/>
      <c r="APM5" s="13"/>
      <c r="APN5" s="13"/>
      <c r="APO5" s="13"/>
      <c r="APP5" s="13"/>
      <c r="APQ5" s="13"/>
      <c r="APR5" s="13"/>
      <c r="APS5" s="13"/>
      <c r="APT5" s="13"/>
      <c r="APU5" s="13"/>
      <c r="APV5" s="13"/>
      <c r="APW5" s="13"/>
      <c r="APX5" s="13"/>
      <c r="APY5" s="13"/>
      <c r="APZ5" s="13"/>
      <c r="AQA5" s="13"/>
      <c r="AQB5" s="13"/>
      <c r="AQC5" s="13"/>
      <c r="AQD5" s="13"/>
      <c r="AQE5" s="13"/>
      <c r="AQF5" s="13"/>
      <c r="AQG5" s="13"/>
      <c r="AQH5" s="13"/>
      <c r="AQI5" s="13"/>
      <c r="AQJ5" s="13"/>
      <c r="AQK5" s="13"/>
      <c r="AQL5" s="13"/>
      <c r="AQM5" s="13"/>
      <c r="AQN5" s="13"/>
      <c r="AQO5" s="13"/>
      <c r="AQP5" s="13"/>
      <c r="AQQ5" s="13"/>
      <c r="AQR5" s="13"/>
      <c r="AQS5" s="13"/>
      <c r="AQT5" s="13"/>
      <c r="AQU5" s="13"/>
      <c r="AQV5" s="13"/>
      <c r="AQW5" s="13"/>
      <c r="AQX5" s="13"/>
      <c r="AQY5" s="13"/>
      <c r="AQZ5" s="13"/>
      <c r="ARA5" s="13"/>
      <c r="ARB5" s="13"/>
      <c r="ARC5" s="13"/>
      <c r="ARD5" s="13"/>
      <c r="ARE5" s="13"/>
      <c r="ARF5" s="13"/>
      <c r="ARG5" s="13"/>
      <c r="ARH5" s="13"/>
      <c r="ARI5" s="13"/>
      <c r="ARJ5" s="13"/>
      <c r="ARK5" s="13"/>
      <c r="ARL5" s="13"/>
      <c r="ARM5" s="13"/>
      <c r="ARN5" s="13"/>
      <c r="ARO5" s="13"/>
      <c r="ARP5" s="13"/>
      <c r="ARQ5" s="13"/>
      <c r="ARR5" s="13"/>
      <c r="ARS5" s="13"/>
      <c r="ART5" s="13"/>
      <c r="ARU5" s="13"/>
      <c r="ARV5" s="13"/>
      <c r="ARW5" s="13"/>
      <c r="ARX5" s="13"/>
      <c r="ARY5" s="13"/>
      <c r="ARZ5" s="13"/>
      <c r="ASA5" s="13"/>
      <c r="ASB5" s="13"/>
      <c r="ASC5" s="13"/>
      <c r="ASD5" s="13"/>
      <c r="ASE5" s="13"/>
      <c r="ASF5" s="13"/>
      <c r="ASG5" s="13"/>
      <c r="ASH5" s="13"/>
      <c r="ASI5" s="13"/>
      <c r="ASJ5" s="13"/>
      <c r="ASK5" s="13"/>
      <c r="ASL5" s="13"/>
      <c r="ASM5" s="13"/>
      <c r="ASN5" s="13"/>
      <c r="ASO5" s="13"/>
      <c r="ASP5" s="13"/>
      <c r="ASQ5" s="13"/>
      <c r="ASR5" s="13"/>
      <c r="ASS5" s="13"/>
      <c r="AST5" s="13"/>
      <c r="ASU5" s="13"/>
      <c r="ASV5" s="13"/>
      <c r="ASW5" s="13"/>
      <c r="ASX5" s="13"/>
      <c r="ASY5" s="13"/>
      <c r="ASZ5" s="13"/>
      <c r="ATA5" s="13"/>
      <c r="ATB5" s="13"/>
      <c r="ATC5" s="13"/>
      <c r="ATD5" s="13"/>
      <c r="ATE5" s="13"/>
      <c r="ATF5" s="13"/>
      <c r="ATG5" s="13"/>
      <c r="ATH5" s="13"/>
      <c r="ATI5" s="13"/>
      <c r="ATJ5" s="13"/>
      <c r="ATK5" s="13"/>
      <c r="ATL5" s="13"/>
      <c r="ATM5" s="13"/>
      <c r="ATN5" s="13"/>
      <c r="ATO5" s="13"/>
      <c r="ATP5" s="13"/>
      <c r="ATQ5" s="13"/>
      <c r="ATR5" s="13"/>
      <c r="ATS5" s="13"/>
      <c r="ATT5" s="13"/>
      <c r="ATU5" s="13"/>
      <c r="ATV5" s="13"/>
      <c r="ATW5" s="13"/>
      <c r="ATX5" s="13"/>
      <c r="ATY5" s="13"/>
      <c r="ATZ5" s="13"/>
      <c r="AUA5" s="13"/>
      <c r="AUB5" s="13"/>
      <c r="AUC5" s="13"/>
      <c r="AUD5" s="13"/>
      <c r="AUE5" s="13"/>
      <c r="AUF5" s="13"/>
      <c r="AUG5" s="13"/>
      <c r="AUH5" s="13"/>
      <c r="AUI5" s="13"/>
      <c r="AUJ5" s="13"/>
      <c r="AUK5" s="13"/>
      <c r="AUL5" s="13"/>
      <c r="AUM5" s="13"/>
      <c r="AUN5" s="13"/>
      <c r="AUO5" s="13"/>
      <c r="AUP5" s="13"/>
      <c r="AUQ5" s="13"/>
      <c r="AUR5" s="13"/>
      <c r="AUS5" s="13"/>
      <c r="AUT5" s="13"/>
      <c r="AUU5" s="13"/>
      <c r="AUV5" s="13"/>
      <c r="AUW5" s="13"/>
      <c r="AUX5" s="13"/>
      <c r="AUY5" s="13"/>
      <c r="AUZ5" s="13"/>
      <c r="AVA5" s="13"/>
      <c r="AVB5" s="13"/>
      <c r="AVC5" s="13"/>
      <c r="AVD5" s="13"/>
      <c r="AVE5" s="13"/>
      <c r="AVF5" s="13"/>
      <c r="AVG5" s="13"/>
      <c r="AVH5" s="13"/>
      <c r="AVI5" s="13"/>
      <c r="AVJ5" s="13"/>
      <c r="AVK5" s="13"/>
      <c r="AVL5" s="13"/>
      <c r="AVM5" s="13"/>
      <c r="AVN5" s="13"/>
      <c r="AVO5" s="13"/>
      <c r="AVP5" s="13"/>
      <c r="AVQ5" s="13"/>
      <c r="AVR5" s="13"/>
      <c r="AVS5" s="13"/>
      <c r="AVT5" s="13"/>
      <c r="AVU5" s="13"/>
      <c r="AVV5" s="13"/>
      <c r="AVW5" s="13"/>
      <c r="AVX5" s="13"/>
      <c r="AVY5" s="13"/>
      <c r="AVZ5" s="13"/>
      <c r="AWA5" s="13"/>
      <c r="AWB5" s="13"/>
      <c r="AWC5" s="13"/>
      <c r="AWD5" s="13"/>
      <c r="AWE5" s="13"/>
      <c r="AWF5" s="13"/>
      <c r="AWG5" s="13"/>
      <c r="AWH5" s="13"/>
      <c r="AWI5" s="13"/>
      <c r="AWJ5" s="13"/>
      <c r="AWK5" s="13"/>
      <c r="AWL5" s="13"/>
      <c r="AWM5" s="13"/>
      <c r="AWN5" s="13"/>
      <c r="AWO5" s="13"/>
      <c r="AWP5" s="13"/>
      <c r="AWQ5" s="13"/>
      <c r="AWR5" s="13"/>
      <c r="AWS5" s="13"/>
      <c r="AWT5" s="13"/>
      <c r="AWU5" s="13"/>
      <c r="AWV5" s="13"/>
      <c r="AWW5" s="13"/>
      <c r="AWX5" s="13"/>
      <c r="AWY5" s="13"/>
      <c r="AWZ5" s="13"/>
      <c r="AXA5" s="13"/>
      <c r="AXB5" s="13"/>
      <c r="AXC5" s="13"/>
      <c r="AXD5" s="13"/>
      <c r="AXE5" s="13"/>
      <c r="AXF5" s="13"/>
      <c r="AXG5" s="13"/>
      <c r="AXH5" s="13"/>
      <c r="AXI5" s="13"/>
      <c r="AXJ5" s="13"/>
      <c r="AXK5" s="13"/>
      <c r="AXL5" s="13"/>
      <c r="AXM5" s="13"/>
      <c r="AXN5" s="13"/>
      <c r="AXO5" s="13"/>
      <c r="AXP5" s="13"/>
      <c r="AXQ5" s="13"/>
      <c r="AXR5" s="13"/>
      <c r="AXS5" s="13"/>
      <c r="AXT5" s="13"/>
      <c r="AXU5" s="13"/>
      <c r="AXV5" s="13"/>
      <c r="AXW5" s="13"/>
      <c r="AXX5" s="13"/>
      <c r="AXY5" s="13"/>
      <c r="AXZ5" s="13"/>
      <c r="AYA5" s="13"/>
      <c r="AYB5" s="13"/>
      <c r="AYC5" s="13"/>
      <c r="AYD5" s="13"/>
      <c r="AYE5" s="13"/>
      <c r="AYF5" s="13"/>
      <c r="AYG5" s="13"/>
      <c r="AYH5" s="13"/>
      <c r="AYI5" s="13"/>
      <c r="AYJ5" s="13"/>
      <c r="AYK5" s="13"/>
      <c r="AYL5" s="13"/>
      <c r="AYM5" s="13"/>
      <c r="AYN5" s="13"/>
      <c r="AYO5" s="13"/>
      <c r="AYP5" s="13"/>
      <c r="AYQ5" s="13"/>
      <c r="AYR5" s="13"/>
      <c r="AYS5" s="13"/>
      <c r="AYT5" s="13"/>
      <c r="AYU5" s="13"/>
      <c r="AYV5" s="13"/>
      <c r="AYW5" s="13"/>
      <c r="AYX5" s="13"/>
      <c r="AYY5" s="13"/>
      <c r="AYZ5" s="13"/>
      <c r="AZA5" s="13"/>
      <c r="AZB5" s="13"/>
      <c r="AZC5" s="13"/>
      <c r="AZD5" s="13"/>
      <c r="AZE5" s="13"/>
      <c r="AZF5" s="13"/>
      <c r="AZG5" s="13"/>
      <c r="AZH5" s="13"/>
      <c r="AZI5" s="13"/>
      <c r="AZJ5" s="13"/>
      <c r="AZK5" s="13"/>
      <c r="AZL5" s="13"/>
      <c r="AZM5" s="13"/>
      <c r="AZN5" s="13"/>
      <c r="AZO5" s="13"/>
      <c r="AZP5" s="13"/>
      <c r="AZQ5" s="13"/>
      <c r="AZR5" s="13"/>
      <c r="AZS5" s="13"/>
      <c r="AZT5" s="13"/>
      <c r="AZU5" s="13"/>
      <c r="AZV5" s="13"/>
      <c r="AZW5" s="13"/>
      <c r="AZX5" s="13"/>
      <c r="AZY5" s="13"/>
      <c r="AZZ5" s="13"/>
      <c r="BAA5" s="13"/>
      <c r="BAB5" s="13"/>
      <c r="BAC5" s="13"/>
      <c r="BAD5" s="13"/>
      <c r="BAE5" s="13"/>
      <c r="BAF5" s="13"/>
      <c r="BAG5" s="13"/>
      <c r="BAH5" s="13"/>
      <c r="BAI5" s="13"/>
      <c r="BAJ5" s="13"/>
      <c r="BAK5" s="13"/>
      <c r="BAL5" s="13"/>
      <c r="BAM5" s="13"/>
      <c r="BAN5" s="13"/>
      <c r="BAO5" s="13"/>
      <c r="BAP5" s="13"/>
      <c r="BAQ5" s="13"/>
      <c r="BAR5" s="13"/>
      <c r="BAS5" s="13"/>
      <c r="BAT5" s="13"/>
      <c r="BAU5" s="13"/>
      <c r="BAV5" s="13"/>
      <c r="BAW5" s="13"/>
      <c r="BAX5" s="13"/>
      <c r="BAY5" s="13"/>
      <c r="BAZ5" s="13"/>
      <c r="BBA5" s="13"/>
      <c r="BBB5" s="13"/>
      <c r="BBC5" s="13"/>
      <c r="BBD5" s="13"/>
      <c r="BBE5" s="13"/>
      <c r="BBF5" s="13"/>
      <c r="BBG5" s="13"/>
      <c r="BBH5" s="13"/>
      <c r="BBI5" s="13"/>
      <c r="BBJ5" s="13"/>
      <c r="BBK5" s="13"/>
      <c r="BBL5" s="13"/>
      <c r="BBM5" s="13"/>
      <c r="BBN5" s="13"/>
      <c r="BBO5" s="13"/>
      <c r="BBP5" s="13"/>
      <c r="BBQ5" s="13"/>
      <c r="BBR5" s="13"/>
      <c r="BBS5" s="13"/>
      <c r="BBT5" s="13"/>
      <c r="BBU5" s="13"/>
      <c r="BBV5" s="13"/>
      <c r="BBW5" s="13"/>
      <c r="BBX5" s="13"/>
      <c r="BBY5" s="13"/>
      <c r="BBZ5" s="13"/>
      <c r="BCA5" s="13"/>
      <c r="BCB5" s="13"/>
      <c r="BCC5" s="13"/>
      <c r="BCD5" s="13"/>
      <c r="BCE5" s="13"/>
      <c r="BCF5" s="13"/>
      <c r="BCG5" s="13"/>
      <c r="BCH5" s="13"/>
      <c r="BCI5" s="13"/>
      <c r="BCJ5" s="13"/>
      <c r="BCK5" s="13"/>
      <c r="BCL5" s="13"/>
      <c r="BCM5" s="13"/>
      <c r="BCN5" s="13"/>
      <c r="BCO5" s="13"/>
      <c r="BCP5" s="13"/>
      <c r="BCQ5" s="13"/>
      <c r="BCR5" s="13"/>
      <c r="BCS5" s="13"/>
      <c r="BCT5" s="13"/>
      <c r="BCU5" s="13"/>
      <c r="BCV5" s="13"/>
      <c r="BCW5" s="13"/>
      <c r="BCX5" s="13"/>
      <c r="BCY5" s="13"/>
      <c r="BCZ5" s="13"/>
      <c r="BDA5" s="13"/>
      <c r="BDB5" s="13"/>
      <c r="BDC5" s="13"/>
      <c r="BDD5" s="13"/>
      <c r="BDE5" s="13"/>
      <c r="BDF5" s="13"/>
      <c r="BDG5" s="13"/>
      <c r="BDH5" s="13"/>
      <c r="BDI5" s="13"/>
      <c r="BDJ5" s="13"/>
      <c r="BDK5" s="13"/>
      <c r="BDL5" s="13"/>
      <c r="BDM5" s="13"/>
      <c r="BDN5" s="13"/>
      <c r="BDO5" s="13"/>
      <c r="BDP5" s="13"/>
      <c r="BDQ5" s="13"/>
      <c r="BDR5" s="13"/>
      <c r="BDS5" s="13"/>
      <c r="BDT5" s="13"/>
      <c r="BDU5" s="13"/>
      <c r="BDV5" s="13"/>
      <c r="BDW5" s="13"/>
      <c r="BDX5" s="13"/>
      <c r="BDY5" s="13"/>
      <c r="BDZ5" s="13"/>
      <c r="BEA5" s="13"/>
      <c r="BEB5" s="13"/>
      <c r="BEC5" s="13"/>
      <c r="BED5" s="13"/>
      <c r="BEE5" s="13"/>
      <c r="BEF5" s="13"/>
      <c r="BEG5" s="13"/>
      <c r="BEH5" s="13"/>
      <c r="BEI5" s="13"/>
      <c r="BEJ5" s="13"/>
      <c r="BEK5" s="13"/>
      <c r="BEL5" s="13"/>
      <c r="BEM5" s="13"/>
      <c r="BEN5" s="13"/>
      <c r="BEO5" s="13"/>
      <c r="BEP5" s="13"/>
      <c r="BEQ5" s="13"/>
      <c r="BER5" s="13"/>
      <c r="BES5" s="13"/>
      <c r="BET5" s="13"/>
      <c r="BEU5" s="13"/>
      <c r="BEV5" s="13"/>
      <c r="BEW5" s="13"/>
      <c r="BEX5" s="13"/>
      <c r="BEY5" s="13"/>
      <c r="BEZ5" s="13"/>
      <c r="BFA5" s="13"/>
      <c r="BFB5" s="13"/>
      <c r="BFC5" s="13"/>
      <c r="BFD5" s="13"/>
      <c r="BFE5" s="13"/>
      <c r="BFF5" s="13"/>
      <c r="BFG5" s="13"/>
      <c r="BFH5" s="13"/>
      <c r="BFI5" s="13"/>
      <c r="BFJ5" s="13"/>
      <c r="BFK5" s="13"/>
      <c r="BFL5" s="13"/>
      <c r="BFM5" s="13"/>
      <c r="BFN5" s="13"/>
      <c r="BFO5" s="13"/>
      <c r="BFP5" s="13"/>
      <c r="BFQ5" s="13"/>
      <c r="BFR5" s="13"/>
      <c r="BFS5" s="13"/>
      <c r="BFT5" s="13"/>
      <c r="BFU5" s="13"/>
      <c r="BFV5" s="13"/>
      <c r="BFW5" s="13"/>
      <c r="BFX5" s="13"/>
      <c r="BFY5" s="13"/>
      <c r="BFZ5" s="13"/>
      <c r="BGA5" s="13"/>
      <c r="BGB5" s="13"/>
      <c r="BGC5" s="13"/>
      <c r="BGD5" s="13"/>
      <c r="BGE5" s="13"/>
      <c r="BGF5" s="13"/>
      <c r="BGG5" s="13"/>
      <c r="BGH5" s="13"/>
      <c r="BGI5" s="13"/>
      <c r="BGJ5" s="13"/>
      <c r="BGK5" s="13"/>
      <c r="BGL5" s="13"/>
      <c r="BGM5" s="13"/>
      <c r="BGN5" s="13"/>
      <c r="BGO5" s="13"/>
      <c r="BGP5" s="13"/>
      <c r="BGQ5" s="13"/>
      <c r="BGR5" s="13"/>
      <c r="BGS5" s="13"/>
      <c r="BGT5" s="13"/>
      <c r="BGU5" s="13"/>
      <c r="BGV5" s="13"/>
      <c r="BGW5" s="13"/>
      <c r="BGX5" s="13"/>
      <c r="BGY5" s="13"/>
      <c r="BGZ5" s="13"/>
      <c r="BHA5" s="13"/>
      <c r="BHB5" s="13"/>
      <c r="BHC5" s="13"/>
      <c r="BHD5" s="13"/>
      <c r="BHE5" s="13"/>
      <c r="BHF5" s="13"/>
      <c r="BHG5" s="13"/>
      <c r="BHH5" s="13"/>
      <c r="BHI5" s="13"/>
      <c r="BHJ5" s="13"/>
      <c r="BHK5" s="13"/>
      <c r="BHL5" s="13"/>
      <c r="BHM5" s="13"/>
      <c r="BHN5" s="13"/>
      <c r="BHO5" s="13"/>
      <c r="BHP5" s="13"/>
      <c r="BHQ5" s="13"/>
      <c r="BHR5" s="13"/>
      <c r="BHS5" s="13"/>
      <c r="BHT5" s="13"/>
      <c r="BHU5" s="13"/>
      <c r="BHV5" s="13"/>
      <c r="BHW5" s="13"/>
      <c r="BHX5" s="13"/>
      <c r="BHY5" s="13"/>
      <c r="BHZ5" s="13"/>
      <c r="BIA5" s="13"/>
      <c r="BIB5" s="13"/>
      <c r="BIC5" s="13"/>
      <c r="BID5" s="13"/>
      <c r="BIE5" s="13"/>
      <c r="BIF5" s="13"/>
      <c r="BIG5" s="13"/>
      <c r="BIH5" s="13"/>
      <c r="BII5" s="13"/>
      <c r="BIJ5" s="13"/>
      <c r="BIK5" s="13"/>
      <c r="BIL5" s="13"/>
      <c r="BIM5" s="13"/>
      <c r="BIN5" s="13"/>
      <c r="BIO5" s="13"/>
      <c r="BIP5" s="13"/>
      <c r="BIQ5" s="13"/>
      <c r="BIR5" s="13"/>
      <c r="BIS5" s="13"/>
      <c r="BIT5" s="13"/>
      <c r="BIU5" s="13"/>
      <c r="BIV5" s="13"/>
      <c r="BIW5" s="13"/>
      <c r="BIX5" s="13"/>
      <c r="BIY5" s="13"/>
      <c r="BIZ5" s="13"/>
      <c r="BJA5" s="13"/>
      <c r="BJB5" s="13"/>
      <c r="BJC5" s="13"/>
      <c r="BJD5" s="13"/>
      <c r="BJE5" s="13"/>
      <c r="BJF5" s="13"/>
      <c r="BJG5" s="13"/>
      <c r="BJH5" s="13"/>
      <c r="BJI5" s="13"/>
      <c r="BJJ5" s="13"/>
      <c r="BJK5" s="13"/>
      <c r="BJL5" s="13"/>
      <c r="BJM5" s="13"/>
      <c r="BJN5" s="13"/>
      <c r="BJO5" s="13"/>
      <c r="BJP5" s="13"/>
      <c r="BJQ5" s="13"/>
      <c r="BJR5" s="13"/>
      <c r="BJS5" s="13"/>
      <c r="BJT5" s="13"/>
      <c r="BJU5" s="13"/>
      <c r="BJV5" s="13"/>
      <c r="BJW5" s="13"/>
      <c r="BJX5" s="13"/>
      <c r="BJY5" s="13"/>
      <c r="BJZ5" s="13"/>
      <c r="BKA5" s="13"/>
      <c r="BKB5" s="13"/>
      <c r="BKC5" s="13"/>
      <c r="BKD5" s="13"/>
      <c r="BKE5" s="13"/>
      <c r="BKF5" s="13"/>
      <c r="BKG5" s="13"/>
      <c r="BKH5" s="13"/>
      <c r="BKI5" s="13"/>
      <c r="BKJ5" s="13"/>
      <c r="BKK5" s="13"/>
      <c r="BKL5" s="13"/>
      <c r="BKM5" s="13"/>
      <c r="BKN5" s="13"/>
      <c r="BKO5" s="13"/>
      <c r="BKP5" s="13"/>
      <c r="BKQ5" s="13"/>
      <c r="BKR5" s="13"/>
      <c r="BKS5" s="13"/>
      <c r="BKT5" s="13"/>
      <c r="BKU5" s="13"/>
      <c r="BKV5" s="13"/>
      <c r="BKW5" s="13"/>
      <c r="BKX5" s="13"/>
      <c r="BKY5" s="13"/>
      <c r="BKZ5" s="13"/>
      <c r="BLA5" s="13"/>
      <c r="BLB5" s="13"/>
      <c r="BLC5" s="13"/>
      <c r="BLD5" s="13"/>
      <c r="BLE5" s="13"/>
      <c r="BLF5" s="13"/>
      <c r="BLG5" s="13"/>
      <c r="BLH5" s="13"/>
      <c r="BLI5" s="13"/>
      <c r="BLJ5" s="13"/>
      <c r="BLK5" s="13"/>
      <c r="BLL5" s="13"/>
      <c r="BLM5" s="13"/>
      <c r="BLN5" s="13"/>
      <c r="BLO5" s="13"/>
      <c r="BLP5" s="13"/>
      <c r="BLQ5" s="13"/>
      <c r="BLR5" s="13"/>
      <c r="BLS5" s="13"/>
      <c r="BLT5" s="13"/>
      <c r="BLU5" s="13"/>
      <c r="BLV5" s="13"/>
      <c r="BLW5" s="13"/>
      <c r="BLX5" s="13"/>
      <c r="BLY5" s="13"/>
      <c r="BLZ5" s="13"/>
      <c r="BMA5" s="13"/>
      <c r="BMB5" s="13"/>
      <c r="BMC5" s="13"/>
      <c r="BMD5" s="13"/>
      <c r="BME5" s="13"/>
      <c r="BMF5" s="13"/>
      <c r="BMG5" s="13"/>
      <c r="BMH5" s="13"/>
      <c r="BMI5" s="13"/>
      <c r="BMJ5" s="13"/>
      <c r="BMK5" s="13"/>
      <c r="BML5" s="13"/>
      <c r="BMM5" s="13"/>
      <c r="BMN5" s="13"/>
      <c r="BMO5" s="13"/>
      <c r="BMP5" s="13"/>
      <c r="BMQ5" s="13"/>
      <c r="BMR5" s="13"/>
      <c r="BMS5" s="13"/>
      <c r="BMT5" s="13"/>
      <c r="BMU5" s="13"/>
      <c r="BMV5" s="13"/>
      <c r="BMW5" s="13"/>
      <c r="BMX5" s="13"/>
      <c r="BMY5" s="13"/>
      <c r="BMZ5" s="13"/>
      <c r="BNA5" s="13"/>
      <c r="BNB5" s="13"/>
      <c r="BNC5" s="13"/>
      <c r="BND5" s="13"/>
      <c r="BNE5" s="13"/>
      <c r="BNF5" s="13"/>
      <c r="BNG5" s="13"/>
      <c r="BNH5" s="13"/>
      <c r="BNI5" s="13"/>
      <c r="BNJ5" s="13"/>
      <c r="BNK5" s="13"/>
      <c r="BNL5" s="13"/>
      <c r="BNM5" s="13"/>
      <c r="BNN5" s="13"/>
      <c r="BNO5" s="13"/>
      <c r="BNP5" s="13"/>
      <c r="BNQ5" s="13"/>
      <c r="BNR5" s="13"/>
      <c r="BNS5" s="13"/>
      <c r="BNT5" s="13"/>
      <c r="BNU5" s="13"/>
      <c r="BNV5" s="13"/>
      <c r="BNW5" s="13"/>
      <c r="BNX5" s="13"/>
      <c r="BNY5" s="13"/>
      <c r="BNZ5" s="13"/>
      <c r="BOA5" s="13"/>
      <c r="BOB5" s="13"/>
      <c r="BOC5" s="13"/>
      <c r="BOD5" s="13"/>
      <c r="BOE5" s="13"/>
      <c r="BOF5" s="13"/>
      <c r="BOG5" s="13"/>
      <c r="BOH5" s="13"/>
      <c r="BOI5" s="13"/>
      <c r="BOJ5" s="13"/>
      <c r="BOK5" s="13"/>
      <c r="BOL5" s="13"/>
      <c r="BOM5" s="13"/>
      <c r="BON5" s="13"/>
      <c r="BOO5" s="13"/>
      <c r="BOP5" s="13"/>
      <c r="BOQ5" s="13"/>
      <c r="BOR5" s="13"/>
      <c r="BOS5" s="13"/>
      <c r="BOT5" s="13"/>
      <c r="BOU5" s="13"/>
      <c r="BOV5" s="13"/>
      <c r="BOW5" s="13"/>
      <c r="BOX5" s="13"/>
      <c r="BOY5" s="13"/>
      <c r="BOZ5" s="13"/>
      <c r="BPA5" s="13"/>
      <c r="BPB5" s="13"/>
      <c r="BPC5" s="13"/>
      <c r="BPD5" s="13"/>
      <c r="BPE5" s="13"/>
      <c r="BPF5" s="13"/>
      <c r="BPG5" s="13"/>
      <c r="BPH5" s="13"/>
      <c r="BPI5" s="13"/>
      <c r="BPJ5" s="13"/>
      <c r="BPK5" s="13"/>
      <c r="BPL5" s="13"/>
      <c r="BPM5" s="13"/>
      <c r="BPN5" s="13"/>
      <c r="BPO5" s="13"/>
      <c r="BPP5" s="13"/>
      <c r="BPQ5" s="13"/>
      <c r="BPR5" s="13"/>
      <c r="BPS5" s="13"/>
      <c r="BPT5" s="13"/>
      <c r="BPU5" s="13"/>
      <c r="BPV5" s="13"/>
      <c r="BPW5" s="13"/>
      <c r="BPX5" s="13"/>
      <c r="BPY5" s="13"/>
      <c r="BPZ5" s="13"/>
      <c r="BQA5" s="13"/>
      <c r="BQB5" s="13"/>
      <c r="BQC5" s="13"/>
      <c r="BQD5" s="13"/>
      <c r="BQE5" s="13"/>
      <c r="BQF5" s="13"/>
      <c r="BQG5" s="13"/>
      <c r="BQH5" s="13"/>
      <c r="BQI5" s="13"/>
      <c r="BQJ5" s="13"/>
      <c r="BQK5" s="13"/>
      <c r="BQL5" s="13"/>
      <c r="BQM5" s="13"/>
      <c r="BQN5" s="13"/>
      <c r="BQO5" s="13"/>
      <c r="BQP5" s="13"/>
      <c r="BQQ5" s="13"/>
      <c r="BQR5" s="13"/>
      <c r="BQS5" s="13"/>
      <c r="BQT5" s="13"/>
      <c r="BQU5" s="13"/>
      <c r="BQV5" s="13"/>
      <c r="BQW5" s="13"/>
      <c r="BQX5" s="13"/>
      <c r="BQY5" s="13"/>
      <c r="BQZ5" s="13"/>
      <c r="BRA5" s="13"/>
      <c r="BRB5" s="13"/>
      <c r="BRC5" s="13"/>
      <c r="BRD5" s="13"/>
      <c r="BRE5" s="13"/>
      <c r="BRF5" s="13"/>
      <c r="BRG5" s="13"/>
      <c r="BRH5" s="13"/>
      <c r="BRI5" s="13"/>
      <c r="BRJ5" s="13"/>
      <c r="BRK5" s="13"/>
      <c r="BRL5" s="13"/>
      <c r="BRM5" s="13"/>
      <c r="BRN5" s="13"/>
      <c r="BRO5" s="13"/>
      <c r="BRP5" s="13"/>
      <c r="BRQ5" s="13"/>
      <c r="BRR5" s="13"/>
      <c r="BRS5" s="13"/>
      <c r="BRT5" s="13"/>
      <c r="BRU5" s="13"/>
      <c r="BRV5" s="13"/>
      <c r="BRW5" s="13"/>
      <c r="BRX5" s="13"/>
      <c r="BRY5" s="13"/>
      <c r="BRZ5" s="13"/>
      <c r="BSA5" s="13"/>
      <c r="BSB5" s="13"/>
      <c r="BSC5" s="13"/>
      <c r="BSD5" s="13"/>
      <c r="BSE5" s="13"/>
      <c r="BSF5" s="13"/>
      <c r="BSG5" s="13"/>
      <c r="BSH5" s="13"/>
      <c r="BSI5" s="13"/>
      <c r="BSJ5" s="13"/>
      <c r="BSK5" s="13"/>
      <c r="BSL5" s="13"/>
      <c r="BSM5" s="13"/>
      <c r="BSN5" s="13"/>
      <c r="BSO5" s="13"/>
      <c r="BSP5" s="13"/>
      <c r="BSQ5" s="13"/>
      <c r="BSR5" s="13"/>
      <c r="BSS5" s="13"/>
      <c r="BST5" s="13"/>
      <c r="BSU5" s="13"/>
      <c r="BSV5" s="13"/>
      <c r="BSW5" s="13"/>
      <c r="BSX5" s="13"/>
      <c r="BSY5" s="13"/>
      <c r="BSZ5" s="13"/>
      <c r="BTA5" s="13"/>
      <c r="BTB5" s="13"/>
      <c r="BTC5" s="13"/>
      <c r="BTD5" s="13"/>
      <c r="BTE5" s="13"/>
      <c r="BTF5" s="13"/>
      <c r="BTG5" s="13"/>
      <c r="BTH5" s="13"/>
      <c r="BTI5" s="13"/>
      <c r="BTJ5" s="13"/>
      <c r="BTK5" s="13"/>
      <c r="BTL5" s="13"/>
      <c r="BTM5" s="13"/>
      <c r="BTN5" s="13"/>
      <c r="BTO5" s="13"/>
      <c r="BTP5" s="13"/>
      <c r="BTQ5" s="13"/>
      <c r="BTR5" s="13"/>
      <c r="BTS5" s="13"/>
      <c r="BTT5" s="13"/>
      <c r="BTU5" s="13"/>
      <c r="BTV5" s="13"/>
      <c r="BTW5" s="13"/>
      <c r="BTX5" s="13"/>
      <c r="BTY5" s="13"/>
      <c r="BTZ5" s="13"/>
      <c r="BUA5" s="13"/>
      <c r="BUB5" s="13"/>
      <c r="BUC5" s="13"/>
      <c r="BUD5" s="13"/>
      <c r="BUE5" s="13"/>
      <c r="BUF5" s="13"/>
      <c r="BUG5" s="13"/>
      <c r="BUH5" s="13"/>
      <c r="BUI5" s="13"/>
      <c r="BUJ5" s="13"/>
      <c r="BUK5" s="13"/>
      <c r="BUL5" s="13"/>
      <c r="BUM5" s="13"/>
      <c r="BUN5" s="13"/>
      <c r="BUO5" s="13"/>
      <c r="BUP5" s="13"/>
      <c r="BUQ5" s="13"/>
      <c r="BUR5" s="13"/>
      <c r="BUS5" s="13"/>
      <c r="BUT5" s="13"/>
      <c r="BUU5" s="13"/>
      <c r="BUV5" s="13"/>
      <c r="BUW5" s="13"/>
      <c r="BUX5" s="13"/>
      <c r="BUY5" s="13"/>
      <c r="BUZ5" s="13"/>
      <c r="BVA5" s="13"/>
      <c r="BVB5" s="13"/>
      <c r="BVC5" s="13"/>
      <c r="BVD5" s="13"/>
      <c r="BVE5" s="13"/>
      <c r="BVF5" s="13"/>
      <c r="BVG5" s="13"/>
      <c r="BVH5" s="13"/>
      <c r="BVI5" s="13"/>
      <c r="BVJ5" s="13"/>
      <c r="BVK5" s="13"/>
      <c r="BVL5" s="13"/>
      <c r="BVM5" s="13"/>
      <c r="BVN5" s="13"/>
      <c r="BVO5" s="13"/>
      <c r="BVP5" s="13"/>
      <c r="BVQ5" s="13"/>
      <c r="BVR5" s="13"/>
      <c r="BVS5" s="13"/>
      <c r="BVT5" s="13"/>
      <c r="BVU5" s="13"/>
      <c r="BVV5" s="13"/>
      <c r="BVW5" s="13"/>
      <c r="BVX5" s="13"/>
      <c r="BVY5" s="13"/>
      <c r="BVZ5" s="13"/>
      <c r="BWA5" s="13"/>
      <c r="BWB5" s="13"/>
      <c r="BWC5" s="13"/>
      <c r="BWD5" s="13"/>
      <c r="BWE5" s="13"/>
      <c r="BWF5" s="13"/>
      <c r="BWG5" s="13"/>
      <c r="BWH5" s="13"/>
      <c r="BWI5" s="13"/>
      <c r="BWJ5" s="13"/>
      <c r="BWK5" s="13"/>
      <c r="BWL5" s="13"/>
      <c r="BWM5" s="13"/>
      <c r="BWN5" s="13"/>
      <c r="BWO5" s="13"/>
      <c r="BWP5" s="13"/>
      <c r="BWQ5" s="13"/>
      <c r="BWR5" s="13"/>
      <c r="BWS5" s="13"/>
      <c r="BWT5" s="13"/>
      <c r="BWU5" s="13"/>
      <c r="BWV5" s="13"/>
      <c r="BWW5" s="13"/>
      <c r="BWX5" s="13"/>
      <c r="BWY5" s="13"/>
      <c r="BWZ5" s="13"/>
      <c r="BXA5" s="13"/>
      <c r="BXB5" s="13"/>
      <c r="BXC5" s="13"/>
      <c r="BXD5" s="13"/>
      <c r="BXE5" s="13"/>
      <c r="BXF5" s="13"/>
      <c r="BXG5" s="13"/>
      <c r="BXH5" s="13"/>
      <c r="BXI5" s="13"/>
      <c r="BXJ5" s="13"/>
      <c r="BXK5" s="13"/>
      <c r="BXL5" s="13"/>
      <c r="BXM5" s="13"/>
      <c r="BXN5" s="13"/>
      <c r="BXO5" s="13"/>
      <c r="BXP5" s="13"/>
      <c r="BXQ5" s="13"/>
      <c r="BXR5" s="13"/>
      <c r="BXS5" s="13"/>
      <c r="BXT5" s="13"/>
      <c r="BXU5" s="13"/>
      <c r="BXV5" s="13"/>
      <c r="BXW5" s="13"/>
      <c r="BXX5" s="13"/>
      <c r="BXY5" s="13"/>
      <c r="BXZ5" s="13"/>
      <c r="BYA5" s="13"/>
      <c r="BYB5" s="13"/>
      <c r="BYC5" s="13"/>
      <c r="BYD5" s="13"/>
      <c r="BYE5" s="13"/>
      <c r="BYF5" s="13"/>
      <c r="BYG5" s="13"/>
      <c r="BYH5" s="13"/>
      <c r="BYI5" s="13"/>
      <c r="BYJ5" s="13"/>
      <c r="BYK5" s="13"/>
      <c r="BYL5" s="13"/>
      <c r="BYM5" s="13"/>
      <c r="BYN5" s="13"/>
      <c r="BYO5" s="13"/>
      <c r="BYP5" s="13"/>
      <c r="BYQ5" s="13"/>
      <c r="BYR5" s="13"/>
      <c r="BYS5" s="13"/>
      <c r="BYT5" s="13"/>
      <c r="BYU5" s="13"/>
      <c r="BYV5" s="13"/>
      <c r="BYW5" s="13"/>
      <c r="BYX5" s="13"/>
      <c r="BYY5" s="13"/>
      <c r="BYZ5" s="13"/>
      <c r="BZA5" s="13"/>
      <c r="BZB5" s="13"/>
      <c r="BZC5" s="13"/>
      <c r="BZD5" s="13"/>
      <c r="BZE5" s="13"/>
      <c r="BZF5" s="13"/>
      <c r="BZG5" s="13"/>
      <c r="BZH5" s="13"/>
      <c r="BZI5" s="13"/>
      <c r="BZJ5" s="13"/>
      <c r="BZK5" s="13"/>
      <c r="BZL5" s="13"/>
      <c r="BZM5" s="13"/>
      <c r="BZN5" s="13"/>
      <c r="BZO5" s="13"/>
      <c r="BZP5" s="13"/>
      <c r="BZQ5" s="13"/>
      <c r="BZR5" s="13"/>
      <c r="BZS5" s="13"/>
      <c r="BZT5" s="13"/>
      <c r="BZU5" s="13"/>
      <c r="BZV5" s="13"/>
      <c r="BZW5" s="13"/>
      <c r="BZX5" s="13"/>
      <c r="BZY5" s="13"/>
      <c r="BZZ5" s="13"/>
      <c r="CAA5" s="13"/>
      <c r="CAB5" s="13"/>
      <c r="CAC5" s="13"/>
      <c r="CAD5" s="13"/>
      <c r="CAE5" s="13"/>
      <c r="CAF5" s="13"/>
      <c r="CAG5" s="13"/>
      <c r="CAH5" s="13"/>
      <c r="CAI5" s="13"/>
      <c r="CAJ5" s="13"/>
      <c r="CAK5" s="13"/>
      <c r="CAL5" s="13"/>
      <c r="CAM5" s="13"/>
      <c r="CAN5" s="13"/>
      <c r="CAO5" s="13"/>
      <c r="CAP5" s="13"/>
      <c r="CAQ5" s="13"/>
      <c r="CAR5" s="13"/>
      <c r="CAS5" s="13"/>
      <c r="CAT5" s="13"/>
      <c r="CAU5" s="13"/>
      <c r="CAV5" s="13"/>
      <c r="CAW5" s="13"/>
      <c r="CAX5" s="13"/>
      <c r="CAY5" s="13"/>
      <c r="CAZ5" s="13"/>
      <c r="CBA5" s="13"/>
      <c r="CBB5" s="13"/>
      <c r="CBC5" s="13"/>
      <c r="CBD5" s="13"/>
      <c r="CBE5" s="13"/>
      <c r="CBF5" s="13"/>
      <c r="CBG5" s="13"/>
      <c r="CBH5" s="13"/>
      <c r="CBI5" s="13"/>
      <c r="CBJ5" s="13"/>
      <c r="CBK5" s="13"/>
      <c r="CBL5" s="13"/>
      <c r="CBM5" s="13"/>
      <c r="CBN5" s="13"/>
      <c r="CBO5" s="13"/>
      <c r="CBP5" s="13"/>
      <c r="CBQ5" s="13"/>
      <c r="CBR5" s="13"/>
      <c r="CBS5" s="13"/>
      <c r="CBT5" s="13"/>
      <c r="CBU5" s="13"/>
      <c r="CBV5" s="13"/>
      <c r="CBW5" s="13"/>
      <c r="CBX5" s="13"/>
      <c r="CBY5" s="13"/>
      <c r="CBZ5" s="13"/>
      <c r="CCA5" s="13"/>
      <c r="CCB5" s="13"/>
      <c r="CCC5" s="13"/>
      <c r="CCD5" s="13"/>
      <c r="CCE5" s="13"/>
      <c r="CCF5" s="13"/>
      <c r="CCG5" s="13"/>
      <c r="CCH5" s="13"/>
      <c r="CCI5" s="13"/>
      <c r="CCJ5" s="13"/>
      <c r="CCK5" s="13"/>
      <c r="CCL5" s="13"/>
      <c r="CCM5" s="13"/>
      <c r="CCN5" s="13"/>
      <c r="CCO5" s="13"/>
      <c r="CCP5" s="13"/>
      <c r="CCQ5" s="13"/>
      <c r="CCR5" s="13"/>
      <c r="CCS5" s="13"/>
      <c r="CCT5" s="13"/>
      <c r="CCU5" s="13"/>
      <c r="CCV5" s="13"/>
      <c r="CCW5" s="13"/>
      <c r="CCX5" s="13"/>
      <c r="CCY5" s="13"/>
      <c r="CCZ5" s="13"/>
      <c r="CDA5" s="13"/>
      <c r="CDB5" s="13"/>
      <c r="CDC5" s="13"/>
      <c r="CDD5" s="13"/>
      <c r="CDE5" s="13"/>
      <c r="CDF5" s="13"/>
      <c r="CDG5" s="13"/>
      <c r="CDH5" s="13"/>
      <c r="CDI5" s="13"/>
      <c r="CDJ5" s="13"/>
      <c r="CDK5" s="13"/>
      <c r="CDL5" s="13"/>
      <c r="CDM5" s="13"/>
      <c r="CDN5" s="13"/>
      <c r="CDO5" s="13"/>
      <c r="CDP5" s="13"/>
      <c r="CDQ5" s="13"/>
      <c r="CDR5" s="13"/>
      <c r="CDS5" s="13"/>
      <c r="CDT5" s="13"/>
      <c r="CDU5" s="13"/>
      <c r="CDV5" s="13"/>
      <c r="CDW5" s="13"/>
      <c r="CDX5" s="13"/>
      <c r="CDY5" s="13"/>
      <c r="CDZ5" s="13"/>
      <c r="CEA5" s="13"/>
      <c r="CEB5" s="13"/>
      <c r="CEC5" s="13"/>
      <c r="CED5" s="13"/>
      <c r="CEE5" s="13"/>
      <c r="CEF5" s="13"/>
      <c r="CEG5" s="13"/>
      <c r="CEH5" s="13"/>
      <c r="CEI5" s="13"/>
      <c r="CEJ5" s="13"/>
      <c r="CEK5" s="13"/>
      <c r="CEL5" s="13"/>
      <c r="CEM5" s="13"/>
      <c r="CEN5" s="13"/>
      <c r="CEO5" s="13"/>
      <c r="CEP5" s="13"/>
      <c r="CEQ5" s="13"/>
      <c r="CER5" s="13"/>
      <c r="CES5" s="13"/>
      <c r="CET5" s="13"/>
      <c r="CEU5" s="13"/>
      <c r="CEV5" s="13"/>
      <c r="CEW5" s="13"/>
      <c r="CEX5" s="13"/>
      <c r="CEY5" s="13"/>
      <c r="CEZ5" s="13"/>
      <c r="CFA5" s="13"/>
      <c r="CFB5" s="13"/>
      <c r="CFC5" s="13"/>
      <c r="CFD5" s="13"/>
      <c r="CFE5" s="13"/>
      <c r="CFF5" s="13"/>
      <c r="CFG5" s="13"/>
      <c r="CFH5" s="13"/>
      <c r="CFI5" s="13"/>
      <c r="CFJ5" s="13"/>
      <c r="CFK5" s="13"/>
      <c r="CFL5" s="13"/>
      <c r="CFM5" s="13"/>
      <c r="CFN5" s="13"/>
      <c r="CFO5" s="13"/>
      <c r="CFP5" s="13"/>
      <c r="CFQ5" s="13"/>
      <c r="CFR5" s="13"/>
      <c r="CFS5" s="13"/>
      <c r="CFT5" s="13"/>
      <c r="CFU5" s="13"/>
      <c r="CFV5" s="13"/>
      <c r="CFW5" s="13"/>
      <c r="CFX5" s="13"/>
      <c r="CFY5" s="13"/>
      <c r="CFZ5" s="13"/>
      <c r="CGA5" s="13"/>
      <c r="CGB5" s="13"/>
      <c r="CGC5" s="13"/>
      <c r="CGD5" s="13"/>
      <c r="CGE5" s="13"/>
      <c r="CGF5" s="13"/>
      <c r="CGG5" s="13"/>
      <c r="CGH5" s="13"/>
      <c r="CGI5" s="13"/>
      <c r="CGJ5" s="13"/>
      <c r="CGK5" s="13"/>
      <c r="CGL5" s="13"/>
      <c r="CGM5" s="13"/>
      <c r="CGN5" s="13"/>
      <c r="CGO5" s="13"/>
      <c r="CGP5" s="13"/>
      <c r="CGQ5" s="13"/>
      <c r="CGR5" s="13"/>
      <c r="CGS5" s="13"/>
      <c r="CGT5" s="13"/>
      <c r="CGU5" s="13"/>
      <c r="CGV5" s="13"/>
      <c r="CGW5" s="13"/>
      <c r="CGX5" s="13"/>
      <c r="CGY5" s="13"/>
      <c r="CGZ5" s="13"/>
      <c r="CHA5" s="13"/>
      <c r="CHB5" s="13"/>
      <c r="CHC5" s="13"/>
      <c r="CHD5" s="13"/>
      <c r="CHE5" s="13"/>
      <c r="CHF5" s="13"/>
      <c r="CHG5" s="13"/>
      <c r="CHH5" s="13"/>
      <c r="CHI5" s="13"/>
      <c r="CHJ5" s="13"/>
      <c r="CHK5" s="13"/>
      <c r="CHL5" s="13"/>
      <c r="CHM5" s="13"/>
      <c r="CHN5" s="13"/>
      <c r="CHO5" s="13"/>
      <c r="CHP5" s="13"/>
      <c r="CHQ5" s="13"/>
      <c r="CHR5" s="13"/>
      <c r="CHS5" s="13"/>
      <c r="CHT5" s="13"/>
      <c r="CHU5" s="13"/>
      <c r="CHV5" s="13"/>
      <c r="CHW5" s="13"/>
      <c r="CHX5" s="13"/>
      <c r="CHY5" s="13"/>
      <c r="CHZ5" s="13"/>
      <c r="CIA5" s="13"/>
      <c r="CIB5" s="13"/>
      <c r="CIC5" s="13"/>
      <c r="CID5" s="13"/>
      <c r="CIE5" s="13"/>
      <c r="CIF5" s="13"/>
      <c r="CIG5" s="13"/>
      <c r="CIH5" s="13"/>
      <c r="CII5" s="13"/>
      <c r="CIJ5" s="13"/>
      <c r="CIK5" s="13"/>
      <c r="CIL5" s="13"/>
      <c r="CIM5" s="13"/>
      <c r="CIN5" s="13"/>
      <c r="CIO5" s="13"/>
      <c r="CIP5" s="13"/>
      <c r="CIQ5" s="13"/>
      <c r="CIR5" s="13"/>
      <c r="CIS5" s="13"/>
      <c r="CIT5" s="13"/>
      <c r="CIU5" s="13"/>
      <c r="CIV5" s="13"/>
      <c r="CIW5" s="13"/>
      <c r="CIX5" s="13"/>
      <c r="CIY5" s="13"/>
      <c r="CIZ5" s="13"/>
      <c r="CJA5" s="13"/>
      <c r="CJB5" s="13"/>
      <c r="CJC5" s="13"/>
      <c r="CJD5" s="13"/>
      <c r="CJE5" s="13"/>
      <c r="CJF5" s="13"/>
      <c r="CJG5" s="13"/>
      <c r="CJH5" s="13"/>
      <c r="CJI5" s="13"/>
    </row>
    <row r="6" spans="1:2297" x14ac:dyDescent="0.3">
      <c r="A6" s="15">
        <v>1</v>
      </c>
      <c r="B6" s="16">
        <v>2</v>
      </c>
      <c r="C6" s="16">
        <v>3</v>
      </c>
      <c r="D6" s="17">
        <v>4</v>
      </c>
      <c r="E6" s="18">
        <v>5</v>
      </c>
      <c r="F6" s="19">
        <v>6</v>
      </c>
      <c r="G6" s="15">
        <v>7</v>
      </c>
      <c r="H6" s="15">
        <v>8</v>
      </c>
      <c r="I6" s="15">
        <v>9</v>
      </c>
      <c r="J6" s="16">
        <v>10</v>
      </c>
      <c r="K6" s="15">
        <v>11</v>
      </c>
      <c r="L6" s="20">
        <v>12</v>
      </c>
      <c r="M6" s="15">
        <v>13</v>
      </c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  <c r="AMM6" s="7"/>
      <c r="AMN6" s="7"/>
      <c r="AMO6" s="7"/>
      <c r="AMP6" s="7"/>
      <c r="AMQ6" s="7"/>
      <c r="AMR6" s="7"/>
      <c r="AMS6" s="7"/>
      <c r="AMT6" s="7"/>
      <c r="AMU6" s="7"/>
      <c r="AMV6" s="7"/>
      <c r="AMW6" s="7"/>
      <c r="AMX6" s="7"/>
      <c r="AMY6" s="7"/>
      <c r="AMZ6" s="7"/>
      <c r="ANA6" s="7"/>
      <c r="ANB6" s="7"/>
      <c r="ANC6" s="7"/>
      <c r="AND6" s="7"/>
      <c r="ANE6" s="7"/>
      <c r="ANF6" s="7"/>
      <c r="ANG6" s="7"/>
      <c r="ANH6" s="7"/>
      <c r="ANI6" s="7"/>
      <c r="ANJ6" s="7"/>
      <c r="ANK6" s="7"/>
      <c r="ANL6" s="7"/>
      <c r="ANM6" s="7"/>
      <c r="ANN6" s="7"/>
      <c r="ANO6" s="7"/>
      <c r="ANP6" s="7"/>
      <c r="ANQ6" s="7"/>
      <c r="ANR6" s="7"/>
      <c r="ANS6" s="7"/>
      <c r="ANT6" s="7"/>
      <c r="ANU6" s="7"/>
      <c r="ANV6" s="7"/>
      <c r="ANW6" s="7"/>
      <c r="ANX6" s="7"/>
      <c r="ANY6" s="7"/>
      <c r="ANZ6" s="7"/>
      <c r="AOA6" s="7"/>
      <c r="AOB6" s="7"/>
      <c r="AOC6" s="7"/>
      <c r="AOD6" s="7"/>
      <c r="AOE6" s="7"/>
      <c r="AOF6" s="7"/>
      <c r="AOG6" s="7"/>
      <c r="AOH6" s="7"/>
      <c r="AOI6" s="7"/>
      <c r="AOJ6" s="7"/>
      <c r="AOK6" s="7"/>
      <c r="AOL6" s="7"/>
      <c r="AOM6" s="7"/>
      <c r="AON6" s="7"/>
      <c r="AOO6" s="7"/>
      <c r="AOP6" s="7"/>
      <c r="AOQ6" s="7"/>
      <c r="AOR6" s="7"/>
      <c r="AOS6" s="7"/>
      <c r="AOT6" s="7"/>
      <c r="AOU6" s="7"/>
      <c r="AOV6" s="7"/>
      <c r="AOW6" s="7"/>
      <c r="AOX6" s="7"/>
      <c r="AOY6" s="7"/>
      <c r="AOZ6" s="7"/>
      <c r="APA6" s="7"/>
      <c r="APB6" s="7"/>
      <c r="APC6" s="7"/>
      <c r="APD6" s="7"/>
      <c r="APE6" s="7"/>
      <c r="APF6" s="7"/>
      <c r="APG6" s="7"/>
      <c r="APH6" s="7"/>
      <c r="API6" s="7"/>
      <c r="APJ6" s="7"/>
      <c r="APK6" s="7"/>
      <c r="APL6" s="7"/>
      <c r="APM6" s="7"/>
      <c r="APN6" s="7"/>
      <c r="APO6" s="7"/>
      <c r="APP6" s="7"/>
      <c r="APQ6" s="7"/>
      <c r="APR6" s="7"/>
      <c r="APS6" s="7"/>
      <c r="APT6" s="7"/>
      <c r="APU6" s="7"/>
      <c r="APV6" s="7"/>
      <c r="APW6" s="7"/>
      <c r="APX6" s="7"/>
      <c r="APY6" s="7"/>
      <c r="APZ6" s="7"/>
      <c r="AQA6" s="7"/>
      <c r="AQB6" s="7"/>
      <c r="AQC6" s="7"/>
      <c r="AQD6" s="7"/>
      <c r="AQE6" s="7"/>
      <c r="AQF6" s="7"/>
      <c r="AQG6" s="7"/>
      <c r="AQH6" s="7"/>
      <c r="AQI6" s="7"/>
      <c r="AQJ6" s="7"/>
      <c r="AQK6" s="7"/>
      <c r="AQL6" s="7"/>
      <c r="AQM6" s="7"/>
      <c r="AQN6" s="7"/>
      <c r="AQO6" s="7"/>
      <c r="AQP6" s="7"/>
      <c r="AQQ6" s="7"/>
      <c r="AQR6" s="7"/>
      <c r="AQS6" s="7"/>
      <c r="AQT6" s="7"/>
      <c r="AQU6" s="7"/>
      <c r="AQV6" s="7"/>
      <c r="AQW6" s="7"/>
      <c r="AQX6" s="7"/>
      <c r="AQY6" s="7"/>
      <c r="AQZ6" s="7"/>
      <c r="ARA6" s="7"/>
      <c r="ARB6" s="7"/>
      <c r="ARC6" s="7"/>
      <c r="ARD6" s="7"/>
      <c r="ARE6" s="7"/>
      <c r="ARF6" s="7"/>
      <c r="ARG6" s="7"/>
      <c r="ARH6" s="7"/>
      <c r="ARI6" s="7"/>
      <c r="ARJ6" s="7"/>
      <c r="ARK6" s="7"/>
      <c r="ARL6" s="7"/>
      <c r="ARM6" s="7"/>
      <c r="ARN6" s="7"/>
      <c r="ARO6" s="7"/>
      <c r="ARP6" s="7"/>
      <c r="ARQ6" s="7"/>
      <c r="ARR6" s="7"/>
      <c r="ARS6" s="7"/>
      <c r="ART6" s="7"/>
      <c r="ARU6" s="7"/>
      <c r="ARV6" s="7"/>
      <c r="ARW6" s="7"/>
      <c r="ARX6" s="7"/>
      <c r="ARY6" s="7"/>
      <c r="ARZ6" s="7"/>
      <c r="ASA6" s="7"/>
      <c r="ASB6" s="7"/>
      <c r="ASC6" s="7"/>
      <c r="ASD6" s="7"/>
      <c r="ASE6" s="7"/>
      <c r="ASF6" s="7"/>
      <c r="ASG6" s="7"/>
      <c r="ASH6" s="7"/>
      <c r="ASI6" s="7"/>
      <c r="ASJ6" s="7"/>
      <c r="ASK6" s="7"/>
      <c r="ASL6" s="7"/>
      <c r="ASM6" s="7"/>
      <c r="ASN6" s="7"/>
      <c r="ASO6" s="7"/>
      <c r="ASP6" s="7"/>
      <c r="ASQ6" s="7"/>
      <c r="ASR6" s="7"/>
      <c r="ASS6" s="7"/>
      <c r="AST6" s="7"/>
      <c r="ASU6" s="7"/>
      <c r="ASV6" s="7"/>
      <c r="ASW6" s="7"/>
      <c r="ASX6" s="7"/>
      <c r="ASY6" s="7"/>
      <c r="ASZ6" s="7"/>
      <c r="ATA6" s="7"/>
      <c r="ATB6" s="7"/>
      <c r="ATC6" s="7"/>
      <c r="ATD6" s="7"/>
      <c r="ATE6" s="7"/>
      <c r="ATF6" s="7"/>
      <c r="ATG6" s="7"/>
      <c r="ATH6" s="7"/>
      <c r="ATI6" s="7"/>
      <c r="ATJ6" s="7"/>
      <c r="ATK6" s="7"/>
      <c r="ATL6" s="7"/>
      <c r="ATM6" s="7"/>
      <c r="ATN6" s="7"/>
      <c r="ATO6" s="7"/>
      <c r="ATP6" s="7"/>
      <c r="ATQ6" s="7"/>
      <c r="ATR6" s="7"/>
      <c r="ATS6" s="7"/>
      <c r="ATT6" s="7"/>
      <c r="ATU6" s="7"/>
      <c r="ATV6" s="7"/>
      <c r="ATW6" s="7"/>
      <c r="ATX6" s="7"/>
      <c r="ATY6" s="7"/>
      <c r="ATZ6" s="7"/>
      <c r="AUA6" s="7"/>
      <c r="AUB6" s="7"/>
      <c r="AUC6" s="7"/>
      <c r="AUD6" s="7"/>
      <c r="AUE6" s="7"/>
      <c r="AUF6" s="7"/>
      <c r="AUG6" s="7"/>
      <c r="AUH6" s="7"/>
      <c r="AUI6" s="7"/>
      <c r="AUJ6" s="7"/>
      <c r="AUK6" s="7"/>
      <c r="AUL6" s="7"/>
      <c r="AUM6" s="7"/>
      <c r="AUN6" s="7"/>
      <c r="AUO6" s="7"/>
      <c r="AUP6" s="7"/>
      <c r="AUQ6" s="7"/>
      <c r="AUR6" s="7"/>
      <c r="AUS6" s="7"/>
      <c r="AUT6" s="7"/>
      <c r="AUU6" s="7"/>
      <c r="AUV6" s="7"/>
      <c r="AUW6" s="7"/>
      <c r="AUX6" s="7"/>
      <c r="AUY6" s="7"/>
      <c r="AUZ6" s="7"/>
      <c r="AVA6" s="7"/>
      <c r="AVB6" s="7"/>
      <c r="AVC6" s="7"/>
      <c r="AVD6" s="7"/>
      <c r="AVE6" s="7"/>
      <c r="AVF6" s="7"/>
      <c r="AVG6" s="7"/>
      <c r="AVH6" s="7"/>
      <c r="AVI6" s="7"/>
      <c r="AVJ6" s="7"/>
      <c r="AVK6" s="7"/>
      <c r="AVL6" s="7"/>
      <c r="AVM6" s="7"/>
      <c r="AVN6" s="7"/>
      <c r="AVO6" s="7"/>
      <c r="AVP6" s="7"/>
      <c r="AVQ6" s="7"/>
      <c r="AVR6" s="7"/>
      <c r="AVS6" s="7"/>
      <c r="AVT6" s="7"/>
      <c r="AVU6" s="7"/>
      <c r="AVV6" s="7"/>
      <c r="AVW6" s="7"/>
      <c r="AVX6" s="7"/>
      <c r="AVY6" s="7"/>
      <c r="AVZ6" s="7"/>
      <c r="AWA6" s="7"/>
      <c r="AWB6" s="7"/>
      <c r="AWC6" s="7"/>
      <c r="AWD6" s="7"/>
      <c r="AWE6" s="7"/>
      <c r="AWF6" s="7"/>
      <c r="AWG6" s="7"/>
      <c r="AWH6" s="7"/>
      <c r="AWI6" s="7"/>
      <c r="AWJ6" s="7"/>
      <c r="AWK6" s="7"/>
      <c r="AWL6" s="7"/>
      <c r="AWM6" s="7"/>
      <c r="AWN6" s="7"/>
      <c r="AWO6" s="7"/>
      <c r="AWP6" s="7"/>
      <c r="AWQ6" s="7"/>
      <c r="AWR6" s="7"/>
      <c r="AWS6" s="7"/>
      <c r="AWT6" s="7"/>
      <c r="AWU6" s="7"/>
      <c r="AWV6" s="7"/>
      <c r="AWW6" s="7"/>
      <c r="AWX6" s="7"/>
      <c r="AWY6" s="7"/>
      <c r="AWZ6" s="7"/>
      <c r="AXA6" s="7"/>
      <c r="AXB6" s="7"/>
      <c r="AXC6" s="7"/>
      <c r="AXD6" s="7"/>
      <c r="AXE6" s="7"/>
      <c r="AXF6" s="7"/>
      <c r="AXG6" s="7"/>
      <c r="AXH6" s="7"/>
      <c r="AXI6" s="7"/>
      <c r="AXJ6" s="7"/>
      <c r="AXK6" s="7"/>
      <c r="AXL6" s="7"/>
      <c r="AXM6" s="7"/>
      <c r="AXN6" s="7"/>
      <c r="AXO6" s="7"/>
      <c r="AXP6" s="7"/>
      <c r="AXQ6" s="7"/>
      <c r="AXR6" s="7"/>
      <c r="AXS6" s="7"/>
      <c r="AXT6" s="7"/>
      <c r="AXU6" s="7"/>
      <c r="AXV6" s="7"/>
      <c r="AXW6" s="7"/>
      <c r="AXX6" s="7"/>
      <c r="AXY6" s="7"/>
      <c r="AXZ6" s="7"/>
      <c r="AYA6" s="7"/>
      <c r="AYB6" s="7"/>
      <c r="AYC6" s="7"/>
      <c r="AYD6" s="7"/>
      <c r="AYE6" s="7"/>
      <c r="AYF6" s="7"/>
      <c r="AYG6" s="7"/>
      <c r="AYH6" s="7"/>
      <c r="AYI6" s="7"/>
      <c r="AYJ6" s="7"/>
      <c r="AYK6" s="7"/>
      <c r="AYL6" s="7"/>
      <c r="AYM6" s="7"/>
      <c r="AYN6" s="7"/>
      <c r="AYO6" s="7"/>
      <c r="AYP6" s="7"/>
      <c r="AYQ6" s="7"/>
      <c r="AYR6" s="7"/>
      <c r="AYS6" s="7"/>
      <c r="AYT6" s="7"/>
      <c r="AYU6" s="7"/>
      <c r="AYV6" s="7"/>
      <c r="AYW6" s="7"/>
      <c r="AYX6" s="7"/>
      <c r="AYY6" s="7"/>
      <c r="AYZ6" s="7"/>
      <c r="AZA6" s="7"/>
      <c r="AZB6" s="7"/>
      <c r="AZC6" s="7"/>
      <c r="AZD6" s="7"/>
      <c r="AZE6" s="7"/>
      <c r="AZF6" s="7"/>
      <c r="AZG6" s="7"/>
      <c r="AZH6" s="7"/>
      <c r="AZI6" s="7"/>
      <c r="AZJ6" s="7"/>
      <c r="AZK6" s="7"/>
      <c r="AZL6" s="7"/>
      <c r="AZM6" s="7"/>
      <c r="AZN6" s="7"/>
      <c r="AZO6" s="7"/>
      <c r="AZP6" s="7"/>
      <c r="AZQ6" s="7"/>
      <c r="AZR6" s="7"/>
      <c r="AZS6" s="7"/>
      <c r="AZT6" s="7"/>
      <c r="AZU6" s="7"/>
      <c r="AZV6" s="7"/>
      <c r="AZW6" s="7"/>
      <c r="AZX6" s="7"/>
      <c r="AZY6" s="7"/>
      <c r="AZZ6" s="7"/>
      <c r="BAA6" s="7"/>
      <c r="BAB6" s="7"/>
      <c r="BAC6" s="7"/>
      <c r="BAD6" s="7"/>
      <c r="BAE6" s="7"/>
      <c r="BAF6" s="7"/>
      <c r="BAG6" s="7"/>
      <c r="BAH6" s="7"/>
      <c r="BAI6" s="7"/>
      <c r="BAJ6" s="7"/>
      <c r="BAK6" s="7"/>
      <c r="BAL6" s="7"/>
      <c r="BAM6" s="7"/>
      <c r="BAN6" s="7"/>
      <c r="BAO6" s="7"/>
      <c r="BAP6" s="7"/>
      <c r="BAQ6" s="7"/>
      <c r="BAR6" s="7"/>
      <c r="BAS6" s="7"/>
      <c r="BAT6" s="7"/>
      <c r="BAU6" s="7"/>
      <c r="BAV6" s="7"/>
      <c r="BAW6" s="7"/>
      <c r="BAX6" s="7"/>
      <c r="BAY6" s="7"/>
      <c r="BAZ6" s="7"/>
      <c r="BBA6" s="7"/>
      <c r="BBB6" s="7"/>
      <c r="BBC6" s="7"/>
      <c r="BBD6" s="7"/>
      <c r="BBE6" s="7"/>
      <c r="BBF6" s="7"/>
      <c r="BBG6" s="7"/>
      <c r="BBH6" s="7"/>
      <c r="BBI6" s="7"/>
      <c r="BBJ6" s="7"/>
      <c r="BBK6" s="7"/>
      <c r="BBL6" s="7"/>
      <c r="BBM6" s="7"/>
      <c r="BBN6" s="7"/>
      <c r="BBO6" s="7"/>
      <c r="BBP6" s="7"/>
      <c r="BBQ6" s="7"/>
      <c r="BBR6" s="7"/>
      <c r="BBS6" s="7"/>
      <c r="BBT6" s="7"/>
      <c r="BBU6" s="7"/>
      <c r="BBV6" s="7"/>
      <c r="BBW6" s="7"/>
      <c r="BBX6" s="7"/>
      <c r="BBY6" s="7"/>
      <c r="BBZ6" s="7"/>
      <c r="BCA6" s="7"/>
      <c r="BCB6" s="7"/>
      <c r="BCC6" s="7"/>
      <c r="BCD6" s="7"/>
      <c r="BCE6" s="7"/>
      <c r="BCF6" s="7"/>
      <c r="BCG6" s="7"/>
      <c r="BCH6" s="7"/>
      <c r="BCI6" s="7"/>
      <c r="BCJ6" s="7"/>
      <c r="BCK6" s="7"/>
      <c r="BCL6" s="7"/>
      <c r="BCM6" s="7"/>
      <c r="BCN6" s="7"/>
      <c r="BCO6" s="7"/>
      <c r="BCP6" s="7"/>
      <c r="BCQ6" s="7"/>
      <c r="BCR6" s="7"/>
      <c r="BCS6" s="7"/>
      <c r="BCT6" s="7"/>
      <c r="BCU6" s="7"/>
      <c r="BCV6" s="7"/>
      <c r="BCW6" s="7"/>
      <c r="BCX6" s="7"/>
      <c r="BCY6" s="7"/>
      <c r="BCZ6" s="7"/>
      <c r="BDA6" s="7"/>
      <c r="BDB6" s="7"/>
      <c r="BDC6" s="7"/>
      <c r="BDD6" s="7"/>
      <c r="BDE6" s="7"/>
      <c r="BDF6" s="7"/>
      <c r="BDG6" s="7"/>
      <c r="BDH6" s="7"/>
      <c r="BDI6" s="7"/>
      <c r="BDJ6" s="7"/>
      <c r="BDK6" s="7"/>
      <c r="BDL6" s="7"/>
      <c r="BDM6" s="7"/>
      <c r="BDN6" s="7"/>
      <c r="BDO6" s="7"/>
      <c r="BDP6" s="7"/>
      <c r="BDQ6" s="7"/>
      <c r="BDR6" s="7"/>
      <c r="BDS6" s="7"/>
      <c r="BDT6" s="7"/>
      <c r="BDU6" s="7"/>
      <c r="BDV6" s="7"/>
      <c r="BDW6" s="7"/>
      <c r="BDX6" s="7"/>
      <c r="BDY6" s="7"/>
      <c r="BDZ6" s="7"/>
      <c r="BEA6" s="7"/>
      <c r="BEB6" s="7"/>
      <c r="BEC6" s="7"/>
      <c r="BED6" s="7"/>
      <c r="BEE6" s="7"/>
      <c r="BEF6" s="7"/>
      <c r="BEG6" s="7"/>
      <c r="BEH6" s="7"/>
      <c r="BEI6" s="7"/>
      <c r="BEJ6" s="7"/>
      <c r="BEK6" s="7"/>
      <c r="BEL6" s="7"/>
      <c r="BEM6" s="7"/>
      <c r="BEN6" s="7"/>
      <c r="BEO6" s="7"/>
      <c r="BEP6" s="7"/>
      <c r="BEQ6" s="7"/>
      <c r="BER6" s="7"/>
      <c r="BES6" s="7"/>
      <c r="BET6" s="7"/>
      <c r="BEU6" s="7"/>
      <c r="BEV6" s="7"/>
      <c r="BEW6" s="7"/>
      <c r="BEX6" s="7"/>
      <c r="BEY6" s="7"/>
      <c r="BEZ6" s="7"/>
      <c r="BFA6" s="7"/>
      <c r="BFB6" s="7"/>
      <c r="BFC6" s="7"/>
      <c r="BFD6" s="7"/>
      <c r="BFE6" s="7"/>
      <c r="BFF6" s="7"/>
      <c r="BFG6" s="7"/>
      <c r="BFH6" s="7"/>
      <c r="BFI6" s="7"/>
      <c r="BFJ6" s="7"/>
      <c r="BFK6" s="7"/>
      <c r="BFL6" s="7"/>
      <c r="BFM6" s="7"/>
      <c r="BFN6" s="7"/>
      <c r="BFO6" s="7"/>
      <c r="BFP6" s="7"/>
      <c r="BFQ6" s="7"/>
      <c r="BFR6" s="7"/>
      <c r="BFS6" s="7"/>
      <c r="BFT6" s="7"/>
      <c r="BFU6" s="7"/>
      <c r="BFV6" s="7"/>
      <c r="BFW6" s="7"/>
      <c r="BFX6" s="7"/>
      <c r="BFY6" s="7"/>
      <c r="BFZ6" s="7"/>
      <c r="BGA6" s="7"/>
      <c r="BGB6" s="7"/>
      <c r="BGC6" s="7"/>
      <c r="BGD6" s="7"/>
      <c r="BGE6" s="7"/>
      <c r="BGF6" s="7"/>
      <c r="BGG6" s="7"/>
      <c r="BGH6" s="7"/>
      <c r="BGI6" s="7"/>
      <c r="BGJ6" s="7"/>
      <c r="BGK6" s="7"/>
      <c r="BGL6" s="7"/>
      <c r="BGM6" s="7"/>
      <c r="BGN6" s="7"/>
      <c r="BGO6" s="7"/>
      <c r="BGP6" s="7"/>
      <c r="BGQ6" s="7"/>
      <c r="BGR6" s="7"/>
      <c r="BGS6" s="7"/>
      <c r="BGT6" s="7"/>
      <c r="BGU6" s="7"/>
      <c r="BGV6" s="7"/>
      <c r="BGW6" s="7"/>
      <c r="BGX6" s="7"/>
      <c r="BGY6" s="7"/>
      <c r="BGZ6" s="7"/>
      <c r="BHA6" s="7"/>
      <c r="BHB6" s="7"/>
      <c r="BHC6" s="7"/>
      <c r="BHD6" s="7"/>
      <c r="BHE6" s="7"/>
      <c r="BHF6" s="7"/>
      <c r="BHG6" s="7"/>
      <c r="BHH6" s="7"/>
      <c r="BHI6" s="7"/>
      <c r="BHJ6" s="7"/>
      <c r="BHK6" s="7"/>
      <c r="BHL6" s="7"/>
      <c r="BHM6" s="7"/>
      <c r="BHN6" s="7"/>
      <c r="BHO6" s="7"/>
      <c r="BHP6" s="7"/>
      <c r="BHQ6" s="7"/>
      <c r="BHR6" s="7"/>
      <c r="BHS6" s="7"/>
      <c r="BHT6" s="7"/>
      <c r="BHU6" s="7"/>
      <c r="BHV6" s="7"/>
      <c r="BHW6" s="7"/>
      <c r="BHX6" s="7"/>
      <c r="BHY6" s="7"/>
      <c r="BHZ6" s="7"/>
      <c r="BIA6" s="7"/>
      <c r="BIB6" s="7"/>
      <c r="BIC6" s="7"/>
      <c r="BID6" s="7"/>
      <c r="BIE6" s="7"/>
      <c r="BIF6" s="7"/>
      <c r="BIG6" s="7"/>
      <c r="BIH6" s="7"/>
      <c r="BII6" s="7"/>
      <c r="BIJ6" s="7"/>
      <c r="BIK6" s="7"/>
      <c r="BIL6" s="7"/>
      <c r="BIM6" s="7"/>
      <c r="BIN6" s="7"/>
      <c r="BIO6" s="7"/>
      <c r="BIP6" s="7"/>
      <c r="BIQ6" s="7"/>
      <c r="BIR6" s="7"/>
      <c r="BIS6" s="7"/>
      <c r="BIT6" s="7"/>
      <c r="BIU6" s="7"/>
      <c r="BIV6" s="7"/>
      <c r="BIW6" s="7"/>
      <c r="BIX6" s="7"/>
      <c r="BIY6" s="7"/>
      <c r="BIZ6" s="7"/>
      <c r="BJA6" s="7"/>
      <c r="BJB6" s="7"/>
      <c r="BJC6" s="7"/>
      <c r="BJD6" s="7"/>
      <c r="BJE6" s="7"/>
      <c r="BJF6" s="7"/>
      <c r="BJG6" s="7"/>
      <c r="BJH6" s="7"/>
      <c r="BJI6" s="7"/>
      <c r="BJJ6" s="7"/>
      <c r="BJK6" s="7"/>
      <c r="BJL6" s="7"/>
      <c r="BJM6" s="7"/>
      <c r="BJN6" s="7"/>
      <c r="BJO6" s="7"/>
      <c r="BJP6" s="7"/>
      <c r="BJQ6" s="7"/>
      <c r="BJR6" s="7"/>
      <c r="BJS6" s="7"/>
      <c r="BJT6" s="7"/>
      <c r="BJU6" s="7"/>
      <c r="BJV6" s="7"/>
      <c r="BJW6" s="7"/>
      <c r="BJX6" s="7"/>
      <c r="BJY6" s="7"/>
      <c r="BJZ6" s="7"/>
      <c r="BKA6" s="7"/>
      <c r="BKB6" s="7"/>
      <c r="BKC6" s="7"/>
      <c r="BKD6" s="7"/>
      <c r="BKE6" s="7"/>
      <c r="BKF6" s="7"/>
      <c r="BKG6" s="7"/>
      <c r="BKH6" s="7"/>
      <c r="BKI6" s="7"/>
      <c r="BKJ6" s="7"/>
      <c r="BKK6" s="7"/>
      <c r="BKL6" s="7"/>
      <c r="BKM6" s="7"/>
      <c r="BKN6" s="7"/>
      <c r="BKO6" s="7"/>
      <c r="BKP6" s="7"/>
      <c r="BKQ6" s="7"/>
      <c r="BKR6" s="7"/>
      <c r="BKS6" s="7"/>
      <c r="BKT6" s="7"/>
      <c r="BKU6" s="7"/>
      <c r="BKV6" s="7"/>
      <c r="BKW6" s="7"/>
      <c r="BKX6" s="7"/>
      <c r="BKY6" s="7"/>
      <c r="BKZ6" s="7"/>
      <c r="BLA6" s="7"/>
      <c r="BLB6" s="7"/>
      <c r="BLC6" s="7"/>
      <c r="BLD6" s="7"/>
      <c r="BLE6" s="7"/>
      <c r="BLF6" s="7"/>
      <c r="BLG6" s="7"/>
      <c r="BLH6" s="7"/>
      <c r="BLI6" s="7"/>
      <c r="BLJ6" s="7"/>
      <c r="BLK6" s="7"/>
      <c r="BLL6" s="7"/>
      <c r="BLM6" s="7"/>
      <c r="BLN6" s="7"/>
      <c r="BLO6" s="7"/>
      <c r="BLP6" s="7"/>
      <c r="BLQ6" s="7"/>
      <c r="BLR6" s="7"/>
      <c r="BLS6" s="7"/>
      <c r="BLT6" s="7"/>
      <c r="BLU6" s="7"/>
      <c r="BLV6" s="7"/>
      <c r="BLW6" s="7"/>
      <c r="BLX6" s="7"/>
      <c r="BLY6" s="7"/>
      <c r="BLZ6" s="7"/>
      <c r="BMA6" s="7"/>
      <c r="BMB6" s="7"/>
      <c r="BMC6" s="7"/>
      <c r="BMD6" s="7"/>
      <c r="BME6" s="7"/>
      <c r="BMF6" s="7"/>
      <c r="BMG6" s="7"/>
      <c r="BMH6" s="7"/>
      <c r="BMI6" s="7"/>
      <c r="BMJ6" s="7"/>
      <c r="BMK6" s="7"/>
      <c r="BML6" s="7"/>
      <c r="BMM6" s="7"/>
      <c r="BMN6" s="7"/>
      <c r="BMO6" s="7"/>
      <c r="BMP6" s="7"/>
      <c r="BMQ6" s="7"/>
      <c r="BMR6" s="7"/>
      <c r="BMS6" s="7"/>
      <c r="BMT6" s="7"/>
      <c r="BMU6" s="7"/>
      <c r="BMV6" s="7"/>
      <c r="BMW6" s="7"/>
      <c r="BMX6" s="7"/>
      <c r="BMY6" s="7"/>
      <c r="BMZ6" s="7"/>
      <c r="BNA6" s="7"/>
      <c r="BNB6" s="7"/>
      <c r="BNC6" s="7"/>
      <c r="BND6" s="7"/>
      <c r="BNE6" s="7"/>
      <c r="BNF6" s="7"/>
      <c r="BNG6" s="7"/>
      <c r="BNH6" s="7"/>
      <c r="BNI6" s="7"/>
      <c r="BNJ6" s="7"/>
      <c r="BNK6" s="7"/>
      <c r="BNL6" s="7"/>
      <c r="BNM6" s="7"/>
      <c r="BNN6" s="7"/>
      <c r="BNO6" s="7"/>
      <c r="BNP6" s="7"/>
      <c r="BNQ6" s="7"/>
      <c r="BNR6" s="7"/>
      <c r="BNS6" s="7"/>
      <c r="BNT6" s="7"/>
      <c r="BNU6" s="7"/>
      <c r="BNV6" s="7"/>
      <c r="BNW6" s="7"/>
      <c r="BNX6" s="7"/>
      <c r="BNY6" s="7"/>
      <c r="BNZ6" s="7"/>
      <c r="BOA6" s="7"/>
      <c r="BOB6" s="7"/>
      <c r="BOC6" s="7"/>
      <c r="BOD6" s="7"/>
      <c r="BOE6" s="7"/>
      <c r="BOF6" s="7"/>
      <c r="BOG6" s="7"/>
      <c r="BOH6" s="7"/>
      <c r="BOI6" s="7"/>
      <c r="BOJ6" s="7"/>
      <c r="BOK6" s="7"/>
      <c r="BOL6" s="7"/>
      <c r="BOM6" s="7"/>
      <c r="BON6" s="7"/>
      <c r="BOO6" s="7"/>
      <c r="BOP6" s="7"/>
      <c r="BOQ6" s="7"/>
      <c r="BOR6" s="7"/>
      <c r="BOS6" s="7"/>
      <c r="BOT6" s="7"/>
      <c r="BOU6" s="7"/>
      <c r="BOV6" s="7"/>
      <c r="BOW6" s="7"/>
      <c r="BOX6" s="7"/>
      <c r="BOY6" s="7"/>
      <c r="BOZ6" s="7"/>
      <c r="BPA6" s="7"/>
      <c r="BPB6" s="7"/>
      <c r="BPC6" s="7"/>
      <c r="BPD6" s="7"/>
      <c r="BPE6" s="7"/>
      <c r="BPF6" s="7"/>
      <c r="BPG6" s="7"/>
      <c r="BPH6" s="7"/>
      <c r="BPI6" s="7"/>
      <c r="BPJ6" s="7"/>
      <c r="BPK6" s="7"/>
      <c r="BPL6" s="7"/>
      <c r="BPM6" s="7"/>
      <c r="BPN6" s="7"/>
      <c r="BPO6" s="7"/>
      <c r="BPP6" s="7"/>
      <c r="BPQ6" s="7"/>
      <c r="BPR6" s="7"/>
      <c r="BPS6" s="7"/>
      <c r="BPT6" s="7"/>
      <c r="BPU6" s="7"/>
      <c r="BPV6" s="7"/>
      <c r="BPW6" s="7"/>
      <c r="BPX6" s="7"/>
      <c r="BPY6" s="7"/>
      <c r="BPZ6" s="7"/>
      <c r="BQA6" s="7"/>
      <c r="BQB6" s="7"/>
      <c r="BQC6" s="7"/>
      <c r="BQD6" s="7"/>
      <c r="BQE6" s="7"/>
      <c r="BQF6" s="7"/>
      <c r="BQG6" s="7"/>
      <c r="BQH6" s="7"/>
      <c r="BQI6" s="7"/>
      <c r="BQJ6" s="7"/>
      <c r="BQK6" s="7"/>
      <c r="BQL6" s="7"/>
      <c r="BQM6" s="7"/>
      <c r="BQN6" s="7"/>
      <c r="BQO6" s="7"/>
      <c r="BQP6" s="7"/>
      <c r="BQQ6" s="7"/>
      <c r="BQR6" s="7"/>
      <c r="BQS6" s="7"/>
      <c r="BQT6" s="7"/>
      <c r="BQU6" s="7"/>
      <c r="BQV6" s="7"/>
      <c r="BQW6" s="7"/>
      <c r="BQX6" s="7"/>
      <c r="BQY6" s="7"/>
      <c r="BQZ6" s="7"/>
      <c r="BRA6" s="7"/>
      <c r="BRB6" s="7"/>
      <c r="BRC6" s="7"/>
      <c r="BRD6" s="7"/>
      <c r="BRE6" s="7"/>
      <c r="BRF6" s="7"/>
      <c r="BRG6" s="7"/>
      <c r="BRH6" s="7"/>
      <c r="BRI6" s="7"/>
      <c r="BRJ6" s="7"/>
      <c r="BRK6" s="7"/>
      <c r="BRL6" s="7"/>
      <c r="BRM6" s="7"/>
      <c r="BRN6" s="7"/>
      <c r="BRO6" s="7"/>
      <c r="BRP6" s="7"/>
      <c r="BRQ6" s="7"/>
      <c r="BRR6" s="7"/>
      <c r="BRS6" s="7"/>
      <c r="BRT6" s="7"/>
      <c r="BRU6" s="7"/>
      <c r="BRV6" s="7"/>
      <c r="BRW6" s="7"/>
      <c r="BRX6" s="7"/>
      <c r="BRY6" s="7"/>
      <c r="BRZ6" s="7"/>
      <c r="BSA6" s="7"/>
      <c r="BSB6" s="7"/>
      <c r="BSC6" s="7"/>
      <c r="BSD6" s="7"/>
      <c r="BSE6" s="7"/>
      <c r="BSF6" s="7"/>
      <c r="BSG6" s="7"/>
      <c r="BSH6" s="7"/>
      <c r="BSI6" s="7"/>
      <c r="BSJ6" s="7"/>
      <c r="BSK6" s="7"/>
      <c r="BSL6" s="7"/>
      <c r="BSM6" s="7"/>
      <c r="BSN6" s="7"/>
      <c r="BSO6" s="7"/>
      <c r="BSP6" s="7"/>
      <c r="BSQ6" s="7"/>
      <c r="BSR6" s="7"/>
      <c r="BSS6" s="7"/>
      <c r="BST6" s="7"/>
      <c r="BSU6" s="7"/>
      <c r="BSV6" s="7"/>
      <c r="BSW6" s="7"/>
      <c r="BSX6" s="7"/>
      <c r="BSY6" s="7"/>
      <c r="BSZ6" s="7"/>
      <c r="BTA6" s="7"/>
      <c r="BTB6" s="7"/>
      <c r="BTC6" s="7"/>
      <c r="BTD6" s="7"/>
      <c r="BTE6" s="7"/>
      <c r="BTF6" s="7"/>
      <c r="BTG6" s="7"/>
      <c r="BTH6" s="7"/>
      <c r="BTI6" s="7"/>
      <c r="BTJ6" s="7"/>
      <c r="BTK6" s="7"/>
      <c r="BTL6" s="7"/>
      <c r="BTM6" s="7"/>
      <c r="BTN6" s="7"/>
      <c r="BTO6" s="7"/>
      <c r="BTP6" s="7"/>
      <c r="BTQ6" s="7"/>
      <c r="BTR6" s="7"/>
      <c r="BTS6" s="7"/>
      <c r="BTT6" s="7"/>
      <c r="BTU6" s="7"/>
      <c r="BTV6" s="7"/>
      <c r="BTW6" s="7"/>
      <c r="BTX6" s="7"/>
      <c r="BTY6" s="7"/>
      <c r="BTZ6" s="7"/>
      <c r="BUA6" s="7"/>
      <c r="BUB6" s="7"/>
      <c r="BUC6" s="7"/>
      <c r="BUD6" s="7"/>
      <c r="BUE6" s="7"/>
      <c r="BUF6" s="7"/>
      <c r="BUG6" s="7"/>
      <c r="BUH6" s="7"/>
      <c r="BUI6" s="7"/>
      <c r="BUJ6" s="7"/>
      <c r="BUK6" s="7"/>
      <c r="BUL6" s="7"/>
      <c r="BUM6" s="7"/>
      <c r="BUN6" s="7"/>
      <c r="BUO6" s="7"/>
      <c r="BUP6" s="7"/>
      <c r="BUQ6" s="7"/>
      <c r="BUR6" s="7"/>
      <c r="BUS6" s="7"/>
      <c r="BUT6" s="7"/>
      <c r="BUU6" s="7"/>
      <c r="BUV6" s="7"/>
      <c r="BUW6" s="7"/>
      <c r="BUX6" s="7"/>
      <c r="BUY6" s="7"/>
      <c r="BUZ6" s="7"/>
      <c r="BVA6" s="7"/>
      <c r="BVB6" s="7"/>
      <c r="BVC6" s="7"/>
      <c r="BVD6" s="7"/>
      <c r="BVE6" s="7"/>
      <c r="BVF6" s="7"/>
      <c r="BVG6" s="7"/>
      <c r="BVH6" s="7"/>
      <c r="BVI6" s="7"/>
      <c r="BVJ6" s="7"/>
      <c r="BVK6" s="7"/>
      <c r="BVL6" s="7"/>
      <c r="BVM6" s="7"/>
      <c r="BVN6" s="7"/>
      <c r="BVO6" s="7"/>
      <c r="BVP6" s="7"/>
      <c r="BVQ6" s="7"/>
      <c r="BVR6" s="7"/>
      <c r="BVS6" s="7"/>
      <c r="BVT6" s="7"/>
      <c r="BVU6" s="7"/>
      <c r="BVV6" s="7"/>
      <c r="BVW6" s="7"/>
      <c r="BVX6" s="7"/>
      <c r="BVY6" s="7"/>
      <c r="BVZ6" s="7"/>
      <c r="BWA6" s="7"/>
      <c r="BWB6" s="7"/>
      <c r="BWC6" s="7"/>
      <c r="BWD6" s="7"/>
      <c r="BWE6" s="7"/>
      <c r="BWF6" s="7"/>
      <c r="BWG6" s="7"/>
      <c r="BWH6" s="7"/>
      <c r="BWI6" s="7"/>
      <c r="BWJ6" s="7"/>
      <c r="BWK6" s="7"/>
      <c r="BWL6" s="7"/>
      <c r="BWM6" s="7"/>
      <c r="BWN6" s="7"/>
      <c r="BWO6" s="7"/>
      <c r="BWP6" s="7"/>
      <c r="BWQ6" s="7"/>
      <c r="BWR6" s="7"/>
      <c r="BWS6" s="7"/>
      <c r="BWT6" s="7"/>
      <c r="BWU6" s="7"/>
      <c r="BWV6" s="7"/>
      <c r="BWW6" s="7"/>
      <c r="BWX6" s="7"/>
      <c r="BWY6" s="7"/>
      <c r="BWZ6" s="7"/>
      <c r="BXA6" s="7"/>
      <c r="BXB6" s="7"/>
      <c r="BXC6" s="7"/>
      <c r="BXD6" s="7"/>
      <c r="BXE6" s="7"/>
      <c r="BXF6" s="7"/>
      <c r="BXG6" s="7"/>
      <c r="BXH6" s="7"/>
      <c r="BXI6" s="7"/>
      <c r="BXJ6" s="7"/>
      <c r="BXK6" s="7"/>
      <c r="BXL6" s="7"/>
      <c r="BXM6" s="7"/>
      <c r="BXN6" s="7"/>
      <c r="BXO6" s="7"/>
      <c r="BXP6" s="7"/>
      <c r="BXQ6" s="7"/>
      <c r="BXR6" s="7"/>
      <c r="BXS6" s="7"/>
      <c r="BXT6" s="7"/>
      <c r="BXU6" s="7"/>
      <c r="BXV6" s="7"/>
      <c r="BXW6" s="7"/>
      <c r="BXX6" s="7"/>
      <c r="BXY6" s="7"/>
      <c r="BXZ6" s="7"/>
      <c r="BYA6" s="7"/>
      <c r="BYB6" s="7"/>
      <c r="BYC6" s="7"/>
      <c r="BYD6" s="7"/>
      <c r="BYE6" s="7"/>
      <c r="BYF6" s="7"/>
      <c r="BYG6" s="7"/>
      <c r="BYH6" s="7"/>
      <c r="BYI6" s="7"/>
      <c r="BYJ6" s="7"/>
      <c r="BYK6" s="7"/>
      <c r="BYL6" s="7"/>
      <c r="BYM6" s="7"/>
      <c r="BYN6" s="7"/>
      <c r="BYO6" s="7"/>
      <c r="BYP6" s="7"/>
      <c r="BYQ6" s="7"/>
      <c r="BYR6" s="7"/>
      <c r="BYS6" s="7"/>
      <c r="BYT6" s="7"/>
      <c r="BYU6" s="7"/>
      <c r="BYV6" s="7"/>
      <c r="BYW6" s="7"/>
      <c r="BYX6" s="7"/>
      <c r="BYY6" s="7"/>
      <c r="BYZ6" s="7"/>
      <c r="BZA6" s="7"/>
      <c r="BZB6" s="7"/>
      <c r="BZC6" s="7"/>
      <c r="BZD6" s="7"/>
      <c r="BZE6" s="7"/>
      <c r="BZF6" s="7"/>
      <c r="BZG6" s="7"/>
      <c r="BZH6" s="7"/>
      <c r="BZI6" s="7"/>
      <c r="BZJ6" s="7"/>
      <c r="BZK6" s="7"/>
      <c r="BZL6" s="7"/>
      <c r="BZM6" s="7"/>
      <c r="BZN6" s="7"/>
      <c r="BZO6" s="7"/>
      <c r="BZP6" s="7"/>
      <c r="BZQ6" s="7"/>
      <c r="BZR6" s="7"/>
      <c r="BZS6" s="7"/>
      <c r="BZT6" s="7"/>
      <c r="BZU6" s="7"/>
      <c r="BZV6" s="7"/>
      <c r="BZW6" s="7"/>
      <c r="BZX6" s="7"/>
      <c r="BZY6" s="7"/>
      <c r="BZZ6" s="7"/>
      <c r="CAA6" s="7"/>
      <c r="CAB6" s="7"/>
      <c r="CAC6" s="7"/>
      <c r="CAD6" s="7"/>
      <c r="CAE6" s="7"/>
      <c r="CAF6" s="7"/>
      <c r="CAG6" s="7"/>
      <c r="CAH6" s="7"/>
      <c r="CAI6" s="7"/>
      <c r="CAJ6" s="7"/>
      <c r="CAK6" s="7"/>
      <c r="CAL6" s="7"/>
      <c r="CAM6" s="7"/>
      <c r="CAN6" s="7"/>
      <c r="CAO6" s="7"/>
      <c r="CAP6" s="7"/>
      <c r="CAQ6" s="7"/>
      <c r="CAR6" s="7"/>
      <c r="CAS6" s="7"/>
      <c r="CAT6" s="7"/>
      <c r="CAU6" s="7"/>
      <c r="CAV6" s="7"/>
      <c r="CAW6" s="7"/>
      <c r="CAX6" s="7"/>
      <c r="CAY6" s="7"/>
      <c r="CAZ6" s="7"/>
      <c r="CBA6" s="7"/>
      <c r="CBB6" s="7"/>
      <c r="CBC6" s="7"/>
      <c r="CBD6" s="7"/>
      <c r="CBE6" s="7"/>
      <c r="CBF6" s="7"/>
      <c r="CBG6" s="7"/>
      <c r="CBH6" s="7"/>
      <c r="CBI6" s="7"/>
      <c r="CBJ6" s="7"/>
      <c r="CBK6" s="7"/>
      <c r="CBL6" s="7"/>
      <c r="CBM6" s="7"/>
      <c r="CBN6" s="7"/>
      <c r="CBO6" s="7"/>
      <c r="CBP6" s="7"/>
      <c r="CBQ6" s="7"/>
      <c r="CBR6" s="7"/>
      <c r="CBS6" s="7"/>
      <c r="CBT6" s="7"/>
      <c r="CBU6" s="7"/>
      <c r="CBV6" s="7"/>
      <c r="CBW6" s="7"/>
      <c r="CBX6" s="7"/>
      <c r="CBY6" s="7"/>
      <c r="CBZ6" s="7"/>
      <c r="CCA6" s="7"/>
      <c r="CCB6" s="7"/>
      <c r="CCC6" s="7"/>
      <c r="CCD6" s="7"/>
      <c r="CCE6" s="7"/>
      <c r="CCF6" s="7"/>
      <c r="CCG6" s="7"/>
      <c r="CCH6" s="7"/>
      <c r="CCI6" s="7"/>
      <c r="CCJ6" s="7"/>
      <c r="CCK6" s="7"/>
      <c r="CCL6" s="7"/>
      <c r="CCM6" s="7"/>
      <c r="CCN6" s="7"/>
      <c r="CCO6" s="7"/>
      <c r="CCP6" s="7"/>
      <c r="CCQ6" s="7"/>
      <c r="CCR6" s="7"/>
      <c r="CCS6" s="7"/>
      <c r="CCT6" s="7"/>
      <c r="CCU6" s="7"/>
      <c r="CCV6" s="7"/>
      <c r="CCW6" s="7"/>
      <c r="CCX6" s="7"/>
      <c r="CCY6" s="7"/>
      <c r="CCZ6" s="7"/>
      <c r="CDA6" s="7"/>
      <c r="CDB6" s="7"/>
      <c r="CDC6" s="7"/>
      <c r="CDD6" s="7"/>
      <c r="CDE6" s="7"/>
      <c r="CDF6" s="7"/>
      <c r="CDG6" s="7"/>
      <c r="CDH6" s="7"/>
      <c r="CDI6" s="7"/>
      <c r="CDJ6" s="7"/>
      <c r="CDK6" s="7"/>
      <c r="CDL6" s="7"/>
      <c r="CDM6" s="7"/>
      <c r="CDN6" s="7"/>
      <c r="CDO6" s="7"/>
      <c r="CDP6" s="7"/>
      <c r="CDQ6" s="7"/>
      <c r="CDR6" s="7"/>
      <c r="CDS6" s="7"/>
      <c r="CDT6" s="7"/>
      <c r="CDU6" s="7"/>
      <c r="CDV6" s="7"/>
      <c r="CDW6" s="7"/>
      <c r="CDX6" s="7"/>
      <c r="CDY6" s="7"/>
      <c r="CDZ6" s="7"/>
      <c r="CEA6" s="7"/>
      <c r="CEB6" s="7"/>
      <c r="CEC6" s="7"/>
      <c r="CED6" s="7"/>
      <c r="CEE6" s="7"/>
      <c r="CEF6" s="7"/>
      <c r="CEG6" s="7"/>
      <c r="CEH6" s="7"/>
      <c r="CEI6" s="7"/>
      <c r="CEJ6" s="7"/>
      <c r="CEK6" s="7"/>
      <c r="CEL6" s="7"/>
      <c r="CEM6" s="7"/>
      <c r="CEN6" s="7"/>
      <c r="CEO6" s="7"/>
      <c r="CEP6" s="7"/>
      <c r="CEQ6" s="7"/>
      <c r="CER6" s="7"/>
      <c r="CES6" s="7"/>
      <c r="CET6" s="7"/>
      <c r="CEU6" s="7"/>
      <c r="CEV6" s="7"/>
      <c r="CEW6" s="7"/>
      <c r="CEX6" s="7"/>
      <c r="CEY6" s="7"/>
      <c r="CEZ6" s="7"/>
      <c r="CFA6" s="7"/>
      <c r="CFB6" s="7"/>
      <c r="CFC6" s="7"/>
      <c r="CFD6" s="7"/>
      <c r="CFE6" s="7"/>
      <c r="CFF6" s="7"/>
      <c r="CFG6" s="7"/>
      <c r="CFH6" s="7"/>
      <c r="CFI6" s="7"/>
      <c r="CFJ6" s="7"/>
      <c r="CFK6" s="7"/>
      <c r="CFL6" s="7"/>
      <c r="CFM6" s="7"/>
      <c r="CFN6" s="7"/>
      <c r="CFO6" s="7"/>
      <c r="CFP6" s="7"/>
      <c r="CFQ6" s="7"/>
      <c r="CFR6" s="7"/>
      <c r="CFS6" s="7"/>
      <c r="CFT6" s="7"/>
      <c r="CFU6" s="7"/>
      <c r="CFV6" s="7"/>
      <c r="CFW6" s="7"/>
      <c r="CFX6" s="7"/>
      <c r="CFY6" s="7"/>
      <c r="CFZ6" s="7"/>
      <c r="CGA6" s="7"/>
      <c r="CGB6" s="7"/>
      <c r="CGC6" s="7"/>
      <c r="CGD6" s="7"/>
      <c r="CGE6" s="7"/>
      <c r="CGF6" s="7"/>
      <c r="CGG6" s="7"/>
      <c r="CGH6" s="7"/>
      <c r="CGI6" s="7"/>
      <c r="CGJ6" s="7"/>
      <c r="CGK6" s="7"/>
      <c r="CGL6" s="7"/>
      <c r="CGM6" s="7"/>
      <c r="CGN6" s="7"/>
      <c r="CGO6" s="7"/>
      <c r="CGP6" s="7"/>
      <c r="CGQ6" s="7"/>
      <c r="CGR6" s="7"/>
      <c r="CGS6" s="7"/>
      <c r="CGT6" s="7"/>
      <c r="CGU6" s="7"/>
      <c r="CGV6" s="7"/>
      <c r="CGW6" s="7"/>
      <c r="CGX6" s="7"/>
      <c r="CGY6" s="7"/>
      <c r="CGZ6" s="7"/>
      <c r="CHA6" s="7"/>
      <c r="CHB6" s="7"/>
      <c r="CHC6" s="7"/>
      <c r="CHD6" s="7"/>
      <c r="CHE6" s="7"/>
      <c r="CHF6" s="7"/>
      <c r="CHG6" s="7"/>
      <c r="CHH6" s="7"/>
      <c r="CHI6" s="7"/>
      <c r="CHJ6" s="7"/>
      <c r="CHK6" s="7"/>
      <c r="CHL6" s="7"/>
      <c r="CHM6" s="7"/>
      <c r="CHN6" s="7"/>
      <c r="CHO6" s="7"/>
      <c r="CHP6" s="7"/>
      <c r="CHQ6" s="7"/>
      <c r="CHR6" s="7"/>
      <c r="CHS6" s="7"/>
      <c r="CHT6" s="7"/>
      <c r="CHU6" s="7"/>
      <c r="CHV6" s="7"/>
      <c r="CHW6" s="7"/>
      <c r="CHX6" s="7"/>
      <c r="CHY6" s="7"/>
      <c r="CHZ6" s="7"/>
      <c r="CIA6" s="7"/>
      <c r="CIB6" s="7"/>
      <c r="CIC6" s="7"/>
      <c r="CID6" s="7"/>
      <c r="CIE6" s="7"/>
      <c r="CIF6" s="7"/>
      <c r="CIG6" s="7"/>
      <c r="CIH6" s="7"/>
      <c r="CII6" s="7"/>
      <c r="CIJ6" s="7"/>
      <c r="CIK6" s="7"/>
      <c r="CIL6" s="7"/>
      <c r="CIM6" s="7"/>
      <c r="CIN6" s="7"/>
      <c r="CIO6" s="7"/>
      <c r="CIP6" s="7"/>
      <c r="CIQ6" s="7"/>
      <c r="CIR6" s="7"/>
      <c r="CIS6" s="7"/>
      <c r="CIT6" s="7"/>
      <c r="CIU6" s="7"/>
      <c r="CIV6" s="7"/>
      <c r="CIW6" s="7"/>
      <c r="CIX6" s="7"/>
      <c r="CIY6" s="7"/>
      <c r="CIZ6" s="7"/>
      <c r="CJA6" s="7"/>
      <c r="CJB6" s="7"/>
      <c r="CJC6" s="7"/>
      <c r="CJD6" s="7"/>
      <c r="CJE6" s="7"/>
      <c r="CJF6" s="7"/>
      <c r="CJG6" s="7"/>
      <c r="CJH6" s="7"/>
      <c r="CJI6" s="7"/>
    </row>
    <row r="7" spans="1:2297" s="27" customFormat="1" ht="40.5" x14ac:dyDescent="0.3">
      <c r="A7" s="21">
        <f>'[2]План 2019 с разбивкой от 05.04'!A8</f>
        <v>1</v>
      </c>
      <c r="B7" s="21">
        <f>'[2]План 2019 с разбивкой от 05.04'!B8</f>
        <v>1</v>
      </c>
      <c r="C7" s="21" t="s">
        <v>75</v>
      </c>
      <c r="D7" s="22" t="s">
        <v>25</v>
      </c>
      <c r="E7" s="23" t="s">
        <v>76</v>
      </c>
      <c r="F7" s="24">
        <v>2134000</v>
      </c>
      <c r="G7" s="21" t="s">
        <v>36</v>
      </c>
      <c r="H7" s="21" t="s">
        <v>42</v>
      </c>
      <c r="I7" s="21" t="s">
        <v>77</v>
      </c>
      <c r="J7" s="21" t="s">
        <v>78</v>
      </c>
      <c r="K7" s="21" t="s">
        <v>79</v>
      </c>
      <c r="L7" s="25">
        <f>'[2]План 2019 с разбивкой от 05.04'!Q8</f>
        <v>1532230</v>
      </c>
      <c r="M7" s="21" t="str">
        <f>'[2]План 2019 с разбивкой от 05.04'!R8</f>
        <v>կ. 40</v>
      </c>
      <c r="N7" s="26"/>
    </row>
    <row r="8" spans="1:2297" s="27" customFormat="1" ht="40.5" x14ac:dyDescent="0.3">
      <c r="A8" s="21">
        <f>'[2]План 2019 с разбивкой от 05.04'!A21</f>
        <v>2</v>
      </c>
      <c r="B8" s="21">
        <f>'[2]План 2019 с разбивкой от 05.04'!B21</f>
        <v>1</v>
      </c>
      <c r="C8" s="21" t="s">
        <v>80</v>
      </c>
      <c r="D8" s="22" t="s">
        <v>25</v>
      </c>
      <c r="E8" s="23" t="s">
        <v>81</v>
      </c>
      <c r="F8" s="24">
        <v>1</v>
      </c>
      <c r="G8" s="21" t="s">
        <v>36</v>
      </c>
      <c r="H8" s="21" t="s">
        <v>78</v>
      </c>
      <c r="I8" s="21" t="s">
        <v>78</v>
      </c>
      <c r="J8" s="21" t="s">
        <v>82</v>
      </c>
      <c r="K8" s="21" t="s">
        <v>83</v>
      </c>
      <c r="L8" s="25">
        <f>'[2]План 2019 с разбивкой от 05.04'!Q21</f>
        <v>90965</v>
      </c>
      <c r="M8" s="21" t="str">
        <f>'[2]План 2019 с разбивкой от 05.04'!R21</f>
        <v>կ. 40</v>
      </c>
      <c r="N8" s="26"/>
    </row>
    <row r="9" spans="1:2297" s="27" customFormat="1" ht="40.5" x14ac:dyDescent="0.3">
      <c r="A9" s="21">
        <f>'[2]План 2019 с разбивкой от 05.04'!A35</f>
        <v>3</v>
      </c>
      <c r="B9" s="21">
        <f>'[2]План 2019 с разбивкой от 05.04'!B35</f>
        <v>1</v>
      </c>
      <c r="C9" s="21" t="s">
        <v>84</v>
      </c>
      <c r="D9" s="22" t="s">
        <v>25</v>
      </c>
      <c r="E9" s="23" t="s">
        <v>76</v>
      </c>
      <c r="F9" s="24">
        <v>319000</v>
      </c>
      <c r="G9" s="21" t="s">
        <v>36</v>
      </c>
      <c r="H9" s="21" t="s">
        <v>77</v>
      </c>
      <c r="I9" s="21" t="s">
        <v>77</v>
      </c>
      <c r="J9" s="21" t="s">
        <v>82</v>
      </c>
      <c r="K9" s="21" t="s">
        <v>79</v>
      </c>
      <c r="L9" s="25">
        <f>'[2]План 2019 с разбивкой от 05.04'!Q35</f>
        <v>348266</v>
      </c>
      <c r="M9" s="21" t="str">
        <f>'[2]План 2019 с разбивкой от 05.04'!R35</f>
        <v>կ. 40</v>
      </c>
    </row>
    <row r="10" spans="1:2297" s="27" customFormat="1" ht="40.5" x14ac:dyDescent="0.3">
      <c r="A10" s="21">
        <f>'[2]План 2019 с разбивкой от 05.04'!A50</f>
        <v>3</v>
      </c>
      <c r="B10" s="21">
        <f>'[2]План 2019 с разбивкой от 05.04'!B50</f>
        <v>2</v>
      </c>
      <c r="C10" s="21" t="s">
        <v>85</v>
      </c>
      <c r="D10" s="22" t="s">
        <v>25</v>
      </c>
      <c r="E10" s="23" t="s">
        <v>76</v>
      </c>
      <c r="F10" s="24">
        <v>13000</v>
      </c>
      <c r="G10" s="21" t="s">
        <v>36</v>
      </c>
      <c r="H10" s="21" t="s">
        <v>77</v>
      </c>
      <c r="I10" s="21" t="s">
        <v>77</v>
      </c>
      <c r="J10" s="21" t="s">
        <v>82</v>
      </c>
      <c r="K10" s="21" t="s">
        <v>79</v>
      </c>
      <c r="L10" s="25">
        <f>'[2]План 2019 с разбивкой от 05.04'!Q50</f>
        <v>12280.2086</v>
      </c>
      <c r="M10" s="21" t="str">
        <f>'[2]План 2019 с разбивкой от 05.04'!R50</f>
        <v>կ. 40</v>
      </c>
      <c r="N10" s="26"/>
    </row>
    <row r="11" spans="1:2297" s="27" customFormat="1" ht="40.5" x14ac:dyDescent="0.3">
      <c r="A11" s="21">
        <f>'[2]План 2019 с разбивкой от 05.04'!A59</f>
        <v>3</v>
      </c>
      <c r="B11" s="21">
        <f>'[2]План 2019 с разбивкой от 05.04'!B59</f>
        <v>3</v>
      </c>
      <c r="C11" s="21" t="s">
        <v>86</v>
      </c>
      <c r="D11" s="22" t="s">
        <v>25</v>
      </c>
      <c r="E11" s="23" t="s">
        <v>76</v>
      </c>
      <c r="F11" s="24">
        <v>441000</v>
      </c>
      <c r="G11" s="21" t="s">
        <v>36</v>
      </c>
      <c r="H11" s="21" t="s">
        <v>77</v>
      </c>
      <c r="I11" s="21" t="s">
        <v>77</v>
      </c>
      <c r="J11" s="21" t="s">
        <v>82</v>
      </c>
      <c r="K11" s="21" t="s">
        <v>79</v>
      </c>
      <c r="L11" s="25">
        <f>'[2]План 2019 с разбивкой от 05.04'!Q59</f>
        <v>96112</v>
      </c>
      <c r="M11" s="21" t="str">
        <f>'[2]План 2019 с разбивкой от 05.04'!R59</f>
        <v>կ. 40</v>
      </c>
    </row>
    <row r="12" spans="1:2297" s="27" customFormat="1" ht="40.5" x14ac:dyDescent="0.3">
      <c r="A12" s="21">
        <f>'[2]План 2019 с разбивкой от 05.04'!A66</f>
        <v>3</v>
      </c>
      <c r="B12" s="21">
        <f>'[2]План 2019 с разбивкой от 05.04'!B66</f>
        <v>4</v>
      </c>
      <c r="C12" s="21" t="s">
        <v>87</v>
      </c>
      <c r="D12" s="22" t="s">
        <v>25</v>
      </c>
      <c r="E12" s="23" t="s">
        <v>76</v>
      </c>
      <c r="F12" s="24">
        <v>1110000</v>
      </c>
      <c r="G12" s="21" t="s">
        <v>36</v>
      </c>
      <c r="H12" s="21" t="s">
        <v>77</v>
      </c>
      <c r="I12" s="21" t="s">
        <v>77</v>
      </c>
      <c r="J12" s="21" t="s">
        <v>82</v>
      </c>
      <c r="K12" s="21" t="s">
        <v>79</v>
      </c>
      <c r="L12" s="25">
        <f>'[2]План 2019 с разбивкой от 05.04'!Q66</f>
        <v>97462</v>
      </c>
      <c r="M12" s="21" t="str">
        <f>'[2]План 2019 с разбивкой от 05.04'!R66</f>
        <v>կ. 40</v>
      </c>
    </row>
    <row r="13" spans="1:2297" s="27" customFormat="1" ht="40.5" x14ac:dyDescent="0.3">
      <c r="A13" s="21">
        <f>'[2]План 2019 с разбивкой от 05.04'!A73</f>
        <v>3</v>
      </c>
      <c r="B13" s="21">
        <f>'[2]План 2019 с разбивкой от 05.04'!B73</f>
        <v>5</v>
      </c>
      <c r="C13" s="21" t="s">
        <v>88</v>
      </c>
      <c r="D13" s="22" t="s">
        <v>25</v>
      </c>
      <c r="E13" s="23" t="s">
        <v>76</v>
      </c>
      <c r="F13" s="24">
        <v>14500</v>
      </c>
      <c r="G13" s="21" t="s">
        <v>36</v>
      </c>
      <c r="H13" s="21" t="s">
        <v>77</v>
      </c>
      <c r="I13" s="21" t="s">
        <v>77</v>
      </c>
      <c r="J13" s="21" t="s">
        <v>82</v>
      </c>
      <c r="K13" s="21" t="s">
        <v>83</v>
      </c>
      <c r="L13" s="25">
        <f>'[2]План 2019 с разбивкой от 05.04'!Q73</f>
        <v>74691.5</v>
      </c>
      <c r="M13" s="21" t="str">
        <f>'[2]План 2019 с разбивкой от 05.04'!R73</f>
        <v>կ. 40</v>
      </c>
    </row>
    <row r="14" spans="1:2297" s="27" customFormat="1" ht="40.5" x14ac:dyDescent="0.3">
      <c r="A14" s="21">
        <f>'[2]План 2019 с разбивкой от 05.04'!A77</f>
        <v>3</v>
      </c>
      <c r="B14" s="21">
        <f>'[2]План 2019 с разбивкой от 05.04'!B77</f>
        <v>6</v>
      </c>
      <c r="C14" s="21" t="s">
        <v>89</v>
      </c>
      <c r="D14" s="22" t="s">
        <v>25</v>
      </c>
      <c r="E14" s="23" t="s">
        <v>76</v>
      </c>
      <c r="F14" s="24">
        <v>52000</v>
      </c>
      <c r="G14" s="21" t="s">
        <v>36</v>
      </c>
      <c r="H14" s="21" t="s">
        <v>77</v>
      </c>
      <c r="I14" s="21" t="s">
        <v>77</v>
      </c>
      <c r="J14" s="21" t="s">
        <v>82</v>
      </c>
      <c r="K14" s="21" t="s">
        <v>83</v>
      </c>
      <c r="L14" s="25">
        <f>'[2]План 2019 с разбивкой от 05.04'!Q77</f>
        <v>392393</v>
      </c>
      <c r="M14" s="21" t="str">
        <f>'[2]План 2019 с разбивкой от 05.04'!R77</f>
        <v>կ. 40</v>
      </c>
    </row>
    <row r="15" spans="1:2297" s="27" customFormat="1" ht="40.5" x14ac:dyDescent="0.3">
      <c r="A15" s="21">
        <f>'[2]План 2019 с разбивкой от 05.04'!A84</f>
        <v>4</v>
      </c>
      <c r="B15" s="21">
        <f>'[2]План 2019 с разбивкой от 05.04'!B84</f>
        <v>1</v>
      </c>
      <c r="C15" s="21" t="s">
        <v>90</v>
      </c>
      <c r="D15" s="22" t="s">
        <v>25</v>
      </c>
      <c r="E15" s="23" t="s">
        <v>35</v>
      </c>
      <c r="F15" s="24">
        <v>16665</v>
      </c>
      <c r="G15" s="21" t="s">
        <v>36</v>
      </c>
      <c r="H15" s="21" t="s">
        <v>77</v>
      </c>
      <c r="I15" s="21" t="s">
        <v>77</v>
      </c>
      <c r="J15" s="21" t="s">
        <v>78</v>
      </c>
      <c r="K15" s="21" t="s">
        <v>39</v>
      </c>
      <c r="L15" s="25">
        <f>'[2]План 2019 с разбивкой от 05.04'!Q84</f>
        <v>1048907.1927199999</v>
      </c>
      <c r="M15" s="21" t="str">
        <f>'[2]План 2019 с разбивкой от 05.04'!R84</f>
        <v>կ. 40</v>
      </c>
    </row>
    <row r="16" spans="1:2297" s="27" customFormat="1" ht="40.5" x14ac:dyDescent="0.3">
      <c r="A16" s="21">
        <f>'[2]План 2019 с разбивкой от 05.04'!A107</f>
        <v>4</v>
      </c>
      <c r="B16" s="21">
        <f>'[2]План 2019 с разбивкой от 05.04'!B107</f>
        <v>2</v>
      </c>
      <c r="C16" s="21" t="s">
        <v>91</v>
      </c>
      <c r="D16" s="22" t="s">
        <v>25</v>
      </c>
      <c r="E16" s="23" t="s">
        <v>35</v>
      </c>
      <c r="F16" s="24">
        <v>2870</v>
      </c>
      <c r="G16" s="21" t="s">
        <v>36</v>
      </c>
      <c r="H16" s="21" t="s">
        <v>77</v>
      </c>
      <c r="I16" s="21" t="s">
        <v>77</v>
      </c>
      <c r="J16" s="21" t="s">
        <v>78</v>
      </c>
      <c r="K16" s="21" t="s">
        <v>39</v>
      </c>
      <c r="L16" s="25">
        <f>'[2]План 2019 с разбивкой от 05.04'!Q107</f>
        <v>235040</v>
      </c>
      <c r="M16" s="21" t="str">
        <f>'[2]План 2019 с разбивкой от 05.04'!R107</f>
        <v>կ. 40</v>
      </c>
    </row>
    <row r="17" spans="1:13" s="27" customFormat="1" ht="40.5" x14ac:dyDescent="0.3">
      <c r="A17" s="21">
        <f>'[2]План 2019 с разбивкой от 05.04'!A110</f>
        <v>5</v>
      </c>
      <c r="B17" s="21">
        <f>'[2]План 2019 с разбивкой от 05.04'!B110</f>
        <v>1</v>
      </c>
      <c r="C17" s="21" t="s">
        <v>92</v>
      </c>
      <c r="D17" s="22" t="s">
        <v>25</v>
      </c>
      <c r="E17" s="23" t="s">
        <v>81</v>
      </c>
      <c r="F17" s="24">
        <v>1</v>
      </c>
      <c r="G17" s="21" t="s">
        <v>36</v>
      </c>
      <c r="H17" s="21" t="s">
        <v>42</v>
      </c>
      <c r="I17" s="21" t="s">
        <v>77</v>
      </c>
      <c r="J17" s="21" t="s">
        <v>78</v>
      </c>
      <c r="K17" s="21" t="s">
        <v>82</v>
      </c>
      <c r="L17" s="25">
        <f>'[2]План 2019 с разбивкой от 05.04'!Q110</f>
        <v>150000</v>
      </c>
      <c r="M17" s="21" t="str">
        <f>'[2]План 2019 с разбивкой от 05.04'!R110</f>
        <v>կ. 40</v>
      </c>
    </row>
    <row r="18" spans="1:13" s="27" customFormat="1" ht="55.5" customHeight="1" x14ac:dyDescent="0.3">
      <c r="A18" s="21">
        <f>'[2]План 2019 с разбивкой от 05.04'!A111</f>
        <v>6</v>
      </c>
      <c r="B18" s="21">
        <f>'[2]План 2019 с разбивкой от 05.04'!B111</f>
        <v>1</v>
      </c>
      <c r="C18" s="21" t="s">
        <v>93</v>
      </c>
      <c r="D18" s="22" t="s">
        <v>25</v>
      </c>
      <c r="E18" s="23" t="s">
        <v>35</v>
      </c>
      <c r="F18" s="24">
        <v>78</v>
      </c>
      <c r="G18" s="21" t="s">
        <v>70</v>
      </c>
      <c r="H18" s="21" t="s">
        <v>42</v>
      </c>
      <c r="I18" s="21" t="s">
        <v>42</v>
      </c>
      <c r="J18" s="21" t="s">
        <v>42</v>
      </c>
      <c r="K18" s="21" t="s">
        <v>39</v>
      </c>
      <c r="L18" s="25">
        <f>'[2]План 2019 с разбивкой от 05.04'!Q111</f>
        <v>61967.208420000003</v>
      </c>
      <c r="M18" s="21" t="str">
        <f>'[2]План 2019 с разбивкой от 05.04'!R111</f>
        <v>կ. 12.8</v>
      </c>
    </row>
    <row r="19" spans="1:13" s="27" customFormat="1" ht="40.5" x14ac:dyDescent="0.3">
      <c r="A19" s="21">
        <f>'[2]План 2019 с разбивкой от 05.04'!A132</f>
        <v>7</v>
      </c>
      <c r="B19" s="21">
        <f>'[2]План 2019 с разбивкой от 05.04'!B132</f>
        <v>1</v>
      </c>
      <c r="C19" s="21" t="s">
        <v>94</v>
      </c>
      <c r="D19" s="22" t="s">
        <v>25</v>
      </c>
      <c r="E19" s="23" t="s">
        <v>35</v>
      </c>
      <c r="F19" s="24">
        <v>5165</v>
      </c>
      <c r="G19" s="21" t="s">
        <v>36</v>
      </c>
      <c r="H19" s="21" t="s">
        <v>82</v>
      </c>
      <c r="I19" s="21" t="s">
        <v>82</v>
      </c>
      <c r="J19" s="21" t="s">
        <v>82</v>
      </c>
      <c r="K19" s="21" t="s">
        <v>79</v>
      </c>
      <c r="L19" s="25">
        <f>'[2]План 2019 с разбивкой от 05.04'!Q132</f>
        <v>174407</v>
      </c>
      <c r="M19" s="21" t="str">
        <f>'[2]План 2019 с разбивкой от 05.04'!R132</f>
        <v>կ. 40</v>
      </c>
    </row>
    <row r="20" spans="1:13" s="27" customFormat="1" ht="40.5" x14ac:dyDescent="0.3">
      <c r="A20" s="21">
        <f>'[2]План 2019 с разбивкой от 05.04'!A144</f>
        <v>7</v>
      </c>
      <c r="B20" s="21">
        <f>'[2]План 2019 с разбивкой от 05.04'!B144</f>
        <v>2</v>
      </c>
      <c r="C20" s="21" t="s">
        <v>95</v>
      </c>
      <c r="D20" s="22" t="s">
        <v>25</v>
      </c>
      <c r="E20" s="23" t="s">
        <v>35</v>
      </c>
      <c r="F20" s="24">
        <v>365</v>
      </c>
      <c r="G20" s="21" t="s">
        <v>36</v>
      </c>
      <c r="H20" s="21" t="s">
        <v>82</v>
      </c>
      <c r="I20" s="21" t="s">
        <v>82</v>
      </c>
      <c r="J20" s="21" t="s">
        <v>82</v>
      </c>
      <c r="K20" s="21" t="s">
        <v>79</v>
      </c>
      <c r="L20" s="25">
        <f>'[2]План 2019 с разбивкой от 05.04'!Q144</f>
        <v>34150.351499999997</v>
      </c>
      <c r="M20" s="21" t="str">
        <f>'[2]План 2019 с разбивкой от 05.04'!R144</f>
        <v>կ. 40</v>
      </c>
    </row>
    <row r="21" spans="1:13" s="27" customFormat="1" ht="40.5" x14ac:dyDescent="0.3">
      <c r="A21" s="21">
        <f>'[2]План 2019 с разбивкой от 05.04'!A151</f>
        <v>7</v>
      </c>
      <c r="B21" s="21">
        <f>'[2]План 2019 с разбивкой от 05.04'!B151</f>
        <v>3</v>
      </c>
      <c r="C21" s="21" t="s">
        <v>96</v>
      </c>
      <c r="D21" s="22" t="s">
        <v>25</v>
      </c>
      <c r="E21" s="23" t="s">
        <v>35</v>
      </c>
      <c r="F21" s="24">
        <v>3607</v>
      </c>
      <c r="G21" s="21" t="s">
        <v>36</v>
      </c>
      <c r="H21" s="21" t="s">
        <v>82</v>
      </c>
      <c r="I21" s="21" t="s">
        <v>82</v>
      </c>
      <c r="J21" s="21" t="s">
        <v>82</v>
      </c>
      <c r="K21" s="21" t="s">
        <v>79</v>
      </c>
      <c r="L21" s="25">
        <f>'[2]План 2019 с разбивкой от 05.04'!Q151</f>
        <v>33960.60542</v>
      </c>
      <c r="M21" s="21" t="str">
        <f>'[2]План 2019 с разбивкой от 05.04'!R151</f>
        <v>կ. 40</v>
      </c>
    </row>
    <row r="22" spans="1:13" s="27" customFormat="1" ht="40.5" x14ac:dyDescent="0.3">
      <c r="A22" s="21">
        <f>'[2]План 2019 с разбивкой от 05.04'!A162</f>
        <v>7</v>
      </c>
      <c r="B22" s="21">
        <f>'[2]План 2019 с разбивкой от 05.04'!B162</f>
        <v>4</v>
      </c>
      <c r="C22" s="21" t="s">
        <v>97</v>
      </c>
      <c r="D22" s="22" t="s">
        <v>25</v>
      </c>
      <c r="E22" s="23" t="s">
        <v>35</v>
      </c>
      <c r="F22" s="24">
        <v>33750</v>
      </c>
      <c r="G22" s="21" t="s">
        <v>36</v>
      </c>
      <c r="H22" s="21" t="s">
        <v>82</v>
      </c>
      <c r="I22" s="21" t="s">
        <v>82</v>
      </c>
      <c r="J22" s="21" t="s">
        <v>82</v>
      </c>
      <c r="K22" s="21" t="s">
        <v>79</v>
      </c>
      <c r="L22" s="25">
        <f>'[2]План 2019 с разбивкой от 05.04'!Q162</f>
        <v>99191.737999999998</v>
      </c>
      <c r="M22" s="21" t="str">
        <f>'[2]План 2019 с разбивкой от 05.04'!R162</f>
        <v>կ. 40</v>
      </c>
    </row>
    <row r="23" spans="1:13" s="27" customFormat="1" ht="60.75" x14ac:dyDescent="0.3">
      <c r="A23" s="21">
        <f>'[2]План 2019 с разбивкой от 05.04'!A172</f>
        <v>7</v>
      </c>
      <c r="B23" s="21">
        <f>'[2]План 2019 с разбивкой от 05.04'!B172</f>
        <v>5</v>
      </c>
      <c r="C23" s="21" t="s">
        <v>98</v>
      </c>
      <c r="D23" s="22" t="s">
        <v>25</v>
      </c>
      <c r="E23" s="23" t="s">
        <v>35</v>
      </c>
      <c r="F23" s="24">
        <v>527</v>
      </c>
      <c r="G23" s="21" t="s">
        <v>36</v>
      </c>
      <c r="H23" s="21" t="s">
        <v>82</v>
      </c>
      <c r="I23" s="21" t="s">
        <v>82</v>
      </c>
      <c r="J23" s="21" t="s">
        <v>82</v>
      </c>
      <c r="K23" s="21" t="s">
        <v>79</v>
      </c>
      <c r="L23" s="25">
        <f>'[2]План 2019 с разбивкой от 05.04'!Q172</f>
        <v>266599.47746000002</v>
      </c>
      <c r="M23" s="21" t="str">
        <f>'[2]План 2019 с разбивкой от 05.04'!R172</f>
        <v>կ. 40</v>
      </c>
    </row>
    <row r="24" spans="1:13" s="27" customFormat="1" ht="40.5" x14ac:dyDescent="0.3">
      <c r="A24" s="21">
        <f>'[2]План 2019 с разбивкой от 05.04'!A218</f>
        <v>8</v>
      </c>
      <c r="B24" s="21">
        <f>'[2]План 2019 с разбивкой от 05.04'!B218</f>
        <v>1</v>
      </c>
      <c r="C24" s="21" t="s">
        <v>99</v>
      </c>
      <c r="D24" s="22" t="s">
        <v>25</v>
      </c>
      <c r="E24" s="23" t="s">
        <v>35</v>
      </c>
      <c r="F24" s="24">
        <v>33</v>
      </c>
      <c r="G24" s="21" t="s">
        <v>36</v>
      </c>
      <c r="H24" s="21" t="s">
        <v>83</v>
      </c>
      <c r="I24" s="21" t="s">
        <v>83</v>
      </c>
      <c r="J24" s="21" t="s">
        <v>83</v>
      </c>
      <c r="K24" s="21" t="s">
        <v>100</v>
      </c>
      <c r="L24" s="25">
        <f>'[2]План 2019 с разбивкой от 05.04'!Q218</f>
        <v>77027.7</v>
      </c>
      <c r="M24" s="21" t="str">
        <f>'[2]План 2019 с разбивкой от 05.04'!R218</f>
        <v>կ. 40</v>
      </c>
    </row>
    <row r="25" spans="1:13" s="27" customFormat="1" ht="40.5" x14ac:dyDescent="0.3">
      <c r="A25" s="21">
        <f>'[2]План 2019 с разбивкой от 05.04'!A222</f>
        <v>9</v>
      </c>
      <c r="B25" s="21">
        <f>'[2]План 2019 с разбивкой от 05.04'!B222</f>
        <v>1</v>
      </c>
      <c r="C25" s="21" t="s">
        <v>101</v>
      </c>
      <c r="D25" s="22" t="s">
        <v>25</v>
      </c>
      <c r="E25" s="23" t="s">
        <v>35</v>
      </c>
      <c r="F25" s="24">
        <v>478</v>
      </c>
      <c r="G25" s="21" t="s">
        <v>70</v>
      </c>
      <c r="H25" s="21" t="s">
        <v>82</v>
      </c>
      <c r="I25" s="21" t="s">
        <v>82</v>
      </c>
      <c r="J25" s="21" t="s">
        <v>83</v>
      </c>
      <c r="K25" s="21" t="s">
        <v>83</v>
      </c>
      <c r="L25" s="25">
        <f>'[2]План 2019 с разбивкой от 05.04'!Q222</f>
        <v>31548</v>
      </c>
      <c r="M25" s="21" t="str">
        <f>'[2]План 2019 с разбивкой от 05.04'!R222</f>
        <v>կ. 12.8</v>
      </c>
    </row>
    <row r="26" spans="1:13" s="27" customFormat="1" ht="40.5" x14ac:dyDescent="0.3">
      <c r="A26" s="21">
        <f>'[2]План 2019 с разбивкой от 05.04'!A226</f>
        <v>10</v>
      </c>
      <c r="B26" s="21">
        <f>'[2]План 2019 с разбивкой от 05.04'!B226</f>
        <v>1</v>
      </c>
      <c r="C26" s="21" t="s">
        <v>102</v>
      </c>
      <c r="D26" s="22" t="s">
        <v>25</v>
      </c>
      <c r="E26" s="23" t="s">
        <v>35</v>
      </c>
      <c r="F26" s="24">
        <v>9</v>
      </c>
      <c r="G26" s="21" t="s">
        <v>36</v>
      </c>
      <c r="H26" s="21" t="s">
        <v>83</v>
      </c>
      <c r="I26" s="21" t="s">
        <v>83</v>
      </c>
      <c r="J26" s="21" t="s">
        <v>83</v>
      </c>
      <c r="K26" s="21" t="s">
        <v>100</v>
      </c>
      <c r="L26" s="25">
        <f>'[2]План 2019 с разбивкой от 05.04'!Q226</f>
        <v>67835.766000000003</v>
      </c>
      <c r="M26" s="21" t="str">
        <f>'[2]План 2019 с разбивкой от 05.04'!R226</f>
        <v>կ. 40</v>
      </c>
    </row>
    <row r="27" spans="1:13" s="27" customFormat="1" ht="40.5" x14ac:dyDescent="0.3">
      <c r="A27" s="21">
        <f>'[2]План 2019 с разбивкой от 05.04'!A230</f>
        <v>11</v>
      </c>
      <c r="B27" s="21">
        <f>'[2]План 2019 с разбивкой от 05.04'!B230</f>
        <v>1</v>
      </c>
      <c r="C27" s="21" t="s">
        <v>103</v>
      </c>
      <c r="D27" s="22" t="s">
        <v>25</v>
      </c>
      <c r="E27" s="23" t="s">
        <v>35</v>
      </c>
      <c r="F27" s="24">
        <v>179.10599999999999</v>
      </c>
      <c r="G27" s="21" t="s">
        <v>36</v>
      </c>
      <c r="H27" s="21" t="s">
        <v>83</v>
      </c>
      <c r="I27" s="21" t="s">
        <v>83</v>
      </c>
      <c r="J27" s="21" t="s">
        <v>83</v>
      </c>
      <c r="K27" s="21" t="s">
        <v>39</v>
      </c>
      <c r="L27" s="25">
        <f>'[2]План 2019 с разбивкой от 05.04'!Q230</f>
        <v>205210.09999999998</v>
      </c>
      <c r="M27" s="21" t="str">
        <f>'[2]План 2019 с разбивкой от 05.04'!R230</f>
        <v>կ. 40</v>
      </c>
    </row>
    <row r="28" spans="1:13" s="27" customFormat="1" ht="40.5" x14ac:dyDescent="0.3">
      <c r="A28" s="21">
        <f>'[2]План 2019 с разбивкой от 05.04'!A238</f>
        <v>12</v>
      </c>
      <c r="B28" s="21">
        <f>'[2]План 2019 с разбивкой от 05.04'!B238</f>
        <v>1</v>
      </c>
      <c r="C28" s="21" t="s">
        <v>104</v>
      </c>
      <c r="D28" s="22" t="s">
        <v>25</v>
      </c>
      <c r="E28" s="23" t="s">
        <v>35</v>
      </c>
      <c r="F28" s="24">
        <v>3105</v>
      </c>
      <c r="G28" s="21" t="s">
        <v>36</v>
      </c>
      <c r="H28" s="21" t="s">
        <v>83</v>
      </c>
      <c r="I28" s="21" t="s">
        <v>83</v>
      </c>
      <c r="J28" s="21" t="s">
        <v>83</v>
      </c>
      <c r="K28" s="21" t="s">
        <v>39</v>
      </c>
      <c r="L28" s="25">
        <f>'[2]План 2019 с разбивкой от 05.04'!Q238</f>
        <v>84144.893260000012</v>
      </c>
      <c r="M28" s="21" t="str">
        <f>'[2]План 2019 с разбивкой от 05.04'!R238</f>
        <v>կ. 40</v>
      </c>
    </row>
    <row r="29" spans="1:13" s="27" customFormat="1" ht="40.5" x14ac:dyDescent="0.3">
      <c r="A29" s="21">
        <f>'[2]План 2019 с разбивкой от 05.04'!A244</f>
        <v>13</v>
      </c>
      <c r="B29" s="21">
        <f>'[2]План 2019 с разбивкой от 05.04'!B244</f>
        <v>1</v>
      </c>
      <c r="C29" s="21" t="s">
        <v>105</v>
      </c>
      <c r="D29" s="22" t="s">
        <v>25</v>
      </c>
      <c r="E29" s="23" t="s">
        <v>35</v>
      </c>
      <c r="F29" s="24">
        <v>3238</v>
      </c>
      <c r="G29" s="21" t="s">
        <v>54</v>
      </c>
      <c r="H29" s="21" t="s">
        <v>83</v>
      </c>
      <c r="I29" s="21" t="s">
        <v>83</v>
      </c>
      <c r="J29" s="21" t="s">
        <v>83</v>
      </c>
      <c r="K29" s="21" t="s">
        <v>39</v>
      </c>
      <c r="L29" s="25">
        <f>'[2]План 2019 с разбивкой от 05.04'!Q244</f>
        <v>89518.799999999988</v>
      </c>
      <c r="M29" s="21" t="str">
        <f>'[2]План 2019 с разбивкой от 05.04'!R244</f>
        <v>կ. 44</v>
      </c>
    </row>
    <row r="30" spans="1:13" s="27" customFormat="1" ht="40.5" x14ac:dyDescent="0.3">
      <c r="A30" s="21">
        <f>'[2]План 2019 с разбивкой от 05.04'!A249</f>
        <v>14</v>
      </c>
      <c r="B30" s="21">
        <f>'[2]План 2019 с разбивкой от 05.04'!B249</f>
        <v>1</v>
      </c>
      <c r="C30" s="21" t="s">
        <v>106</v>
      </c>
      <c r="D30" s="22" t="s">
        <v>25</v>
      </c>
      <c r="E30" s="23" t="s">
        <v>35</v>
      </c>
      <c r="F30" s="24">
        <v>32</v>
      </c>
      <c r="G30" s="21" t="s">
        <v>36</v>
      </c>
      <c r="H30" s="21" t="s">
        <v>83</v>
      </c>
      <c r="I30" s="21" t="s">
        <v>83</v>
      </c>
      <c r="J30" s="21" t="s">
        <v>83</v>
      </c>
      <c r="K30" s="21" t="s">
        <v>39</v>
      </c>
      <c r="L30" s="25">
        <f>'[2]План 2019 с разбивкой от 05.04'!Q249</f>
        <v>135380</v>
      </c>
      <c r="M30" s="21" t="str">
        <f>'[2]План 2019 с разбивкой от 05.04'!R249</f>
        <v>կ. 40</v>
      </c>
    </row>
    <row r="31" spans="1:13" s="27" customFormat="1" ht="40.5" x14ac:dyDescent="0.3">
      <c r="A31" s="21">
        <f>'[2]План 2019 с разбивкой от 05.04'!A254</f>
        <v>15</v>
      </c>
      <c r="B31" s="21">
        <f>'[2]План 2019 с разбивкой от 05.04'!B254</f>
        <v>1</v>
      </c>
      <c r="C31" s="21" t="s">
        <v>107</v>
      </c>
      <c r="D31" s="22" t="s">
        <v>108</v>
      </c>
      <c r="E31" s="23" t="s">
        <v>26</v>
      </c>
      <c r="F31" s="24">
        <v>722742</v>
      </c>
      <c r="G31" s="21" t="s">
        <v>36</v>
      </c>
      <c r="H31" s="21" t="s">
        <v>83</v>
      </c>
      <c r="I31" s="21" t="s">
        <v>79</v>
      </c>
      <c r="J31" s="21" t="s">
        <v>109</v>
      </c>
      <c r="K31" s="21" t="s">
        <v>110</v>
      </c>
      <c r="L31" s="25">
        <f>'[2]План 2019 с разбивкой от 05.04'!Q254</f>
        <v>244260.07</v>
      </c>
      <c r="M31" s="21" t="str">
        <f>'[2]План 2019 с разбивкой от 05.04'!R254</f>
        <v>կ. 40</v>
      </c>
    </row>
    <row r="32" spans="1:13" s="27" customFormat="1" ht="81" x14ac:dyDescent="0.3">
      <c r="A32" s="21">
        <f>'[2]План 2019 с разбивкой от 05.04'!A257</f>
        <v>16</v>
      </c>
      <c r="B32" s="21">
        <f>'[2]План 2019 с разбивкой от 05.04'!B257</f>
        <v>1</v>
      </c>
      <c r="C32" s="21" t="s">
        <v>111</v>
      </c>
      <c r="D32" s="22" t="s">
        <v>108</v>
      </c>
      <c r="E32" s="23" t="s">
        <v>112</v>
      </c>
      <c r="F32" s="24">
        <v>1800000</v>
      </c>
      <c r="G32" s="21" t="s">
        <v>27</v>
      </c>
      <c r="H32" s="21" t="s">
        <v>42</v>
      </c>
      <c r="I32" s="21" t="s">
        <v>77</v>
      </c>
      <c r="J32" s="21" t="s">
        <v>77</v>
      </c>
      <c r="K32" s="21" t="s">
        <v>113</v>
      </c>
      <c r="L32" s="25">
        <f>'[2]План 2019 с разбивкой от 05.04'!Q257</f>
        <v>300600</v>
      </c>
      <c r="M32" s="21" t="s">
        <v>16</v>
      </c>
    </row>
    <row r="33" spans="1:13" s="27" customFormat="1" ht="40.5" x14ac:dyDescent="0.3">
      <c r="A33" s="21">
        <f>'[2]План 2019 с разбивкой от 05.04'!A258</f>
        <v>17</v>
      </c>
      <c r="B33" s="21">
        <f>'[2]План 2019 с разбивкой от 05.04'!B258</f>
        <v>1</v>
      </c>
      <c r="C33" s="21" t="s">
        <v>114</v>
      </c>
      <c r="D33" s="22" t="s">
        <v>108</v>
      </c>
      <c r="E33" s="23" t="s">
        <v>115</v>
      </c>
      <c r="F33" s="24">
        <v>42000</v>
      </c>
      <c r="G33" s="21" t="s">
        <v>36</v>
      </c>
      <c r="H33" s="21" t="s">
        <v>83</v>
      </c>
      <c r="I33" s="21" t="s">
        <v>79</v>
      </c>
      <c r="J33" s="21" t="s">
        <v>109</v>
      </c>
      <c r="K33" s="21" t="s">
        <v>39</v>
      </c>
      <c r="L33" s="25">
        <f>'[2]План 2019 с разбивкой от 05.04'!Q258</f>
        <v>51576</v>
      </c>
      <c r="M33" s="21" t="str">
        <f>'[2]План 2019 с разбивкой от 05.04'!R258</f>
        <v>կ. 40</v>
      </c>
    </row>
    <row r="34" spans="1:13" s="27" customFormat="1" ht="40.5" x14ac:dyDescent="0.3">
      <c r="A34" s="21">
        <f>'[2]План 2019 с разбивкой от 05.04'!A259</f>
        <v>18</v>
      </c>
      <c r="B34" s="21">
        <f>'[2]План 2019 с разбивкой от 05.04'!B259</f>
        <v>1</v>
      </c>
      <c r="C34" s="21" t="s">
        <v>116</v>
      </c>
      <c r="D34" s="22" t="s">
        <v>108</v>
      </c>
      <c r="E34" s="23" t="s">
        <v>35</v>
      </c>
      <c r="F34" s="24">
        <v>3</v>
      </c>
      <c r="G34" s="21" t="s">
        <v>36</v>
      </c>
      <c r="H34" s="21" t="s">
        <v>82</v>
      </c>
      <c r="I34" s="21" t="s">
        <v>82</v>
      </c>
      <c r="J34" s="21" t="s">
        <v>83</v>
      </c>
      <c r="K34" s="21" t="s">
        <v>79</v>
      </c>
      <c r="L34" s="25">
        <f>'[2]План 2019 с разбивкой от 05.04'!Q259</f>
        <v>150000</v>
      </c>
      <c r="M34" s="21" t="str">
        <f>'[2]План 2019 с разбивкой от 05.04'!R259</f>
        <v>կ. 40</v>
      </c>
    </row>
    <row r="35" spans="1:13" s="27" customFormat="1" ht="121.5" x14ac:dyDescent="0.3">
      <c r="A35" s="21">
        <f>'[2]План 2019 с разбивкой от 05.04'!A260</f>
        <v>19</v>
      </c>
      <c r="B35" s="21">
        <f>'[2]План 2019 с разбивкой от 05.04'!B260</f>
        <v>1</v>
      </c>
      <c r="C35" s="21" t="s">
        <v>117</v>
      </c>
      <c r="D35" s="28" t="s">
        <v>108</v>
      </c>
      <c r="E35" s="23" t="s">
        <v>26</v>
      </c>
      <c r="F35" s="24">
        <v>1</v>
      </c>
      <c r="G35" s="21" t="s">
        <v>70</v>
      </c>
      <c r="H35" s="21" t="s">
        <v>77</v>
      </c>
      <c r="I35" s="21" t="s">
        <v>77</v>
      </c>
      <c r="J35" s="21" t="s">
        <v>77</v>
      </c>
      <c r="K35" s="21" t="s">
        <v>39</v>
      </c>
      <c r="L35" s="25">
        <f>'[2]План 2019 с разбивкой от 05.04'!Q260</f>
        <v>314113.80881863786</v>
      </c>
      <c r="M35" s="21" t="str">
        <f>'[2]План 2019 с разбивкой от 05.04'!R260</f>
        <v>կ. 12.8</v>
      </c>
    </row>
    <row r="36" spans="1:13" s="27" customFormat="1" ht="42.75" customHeight="1" x14ac:dyDescent="0.3">
      <c r="A36" s="21">
        <f>'[2]План 2019 с разбивкой от 05.04'!A463</f>
        <v>20</v>
      </c>
      <c r="B36" s="21">
        <f>'[2]План 2019 с разбивкой от 05.04'!B463</f>
        <v>1</v>
      </c>
      <c r="C36" s="21" t="s">
        <v>118</v>
      </c>
      <c r="D36" s="22" t="s">
        <v>119</v>
      </c>
      <c r="E36" s="23" t="s">
        <v>35</v>
      </c>
      <c r="F36" s="24">
        <v>1066</v>
      </c>
      <c r="G36" s="21" t="s">
        <v>70</v>
      </c>
      <c r="H36" s="21" t="s">
        <v>82</v>
      </c>
      <c r="I36" s="21" t="s">
        <v>82</v>
      </c>
      <c r="J36" s="21" t="s">
        <v>83</v>
      </c>
      <c r="K36" s="21" t="s">
        <v>39</v>
      </c>
      <c r="L36" s="25">
        <f>'[2]План 2019 с разбивкой от 05.04'!Q463</f>
        <v>70948.239000000001</v>
      </c>
      <c r="M36" s="21" t="str">
        <f>'[2]План 2019 с разбивкой от 05.04'!R463</f>
        <v>կ. 12.8</v>
      </c>
    </row>
    <row r="37" spans="1:13" s="27" customFormat="1" ht="81" x14ac:dyDescent="0.3">
      <c r="A37" s="21">
        <f>'[2]План 2019 с разбивкой от 05.04'!A531</f>
        <v>21</v>
      </c>
      <c r="B37" s="21">
        <f>'[2]План 2019 с разбивкой от 05.04'!B531</f>
        <v>1</v>
      </c>
      <c r="C37" s="21" t="s">
        <v>120</v>
      </c>
      <c r="D37" s="29" t="s">
        <v>119</v>
      </c>
      <c r="E37" s="23" t="s">
        <v>26</v>
      </c>
      <c r="F37" s="24">
        <v>1</v>
      </c>
      <c r="G37" s="21" t="s">
        <v>70</v>
      </c>
      <c r="H37" s="21" t="s">
        <v>82</v>
      </c>
      <c r="I37" s="21" t="s">
        <v>82</v>
      </c>
      <c r="J37" s="21" t="s">
        <v>83</v>
      </c>
      <c r="K37" s="21" t="s">
        <v>39</v>
      </c>
      <c r="L37" s="25">
        <f>'[2]План 2019 с разбивкой от 05.04'!Q531</f>
        <v>141925.70383000001</v>
      </c>
      <c r="M37" s="21" t="str">
        <f>'[2]План 2019 с разбивкой от 05.04'!R531</f>
        <v>կ. 12.8</v>
      </c>
    </row>
    <row r="38" spans="1:13" s="27" customFormat="1" ht="81" x14ac:dyDescent="0.3">
      <c r="A38" s="21">
        <f>'[2]План 2019 с разбивкой от 05.04'!A579</f>
        <v>22</v>
      </c>
      <c r="B38" s="21">
        <f>'[2]План 2019 с разбивкой от 05.04'!B579</f>
        <v>1</v>
      </c>
      <c r="C38" s="21" t="s">
        <v>121</v>
      </c>
      <c r="D38" s="22" t="s">
        <v>119</v>
      </c>
      <c r="E38" s="23" t="s">
        <v>26</v>
      </c>
      <c r="F38" s="24">
        <v>1</v>
      </c>
      <c r="G38" s="21" t="s">
        <v>70</v>
      </c>
      <c r="H38" s="21" t="s">
        <v>77</v>
      </c>
      <c r="I38" s="21" t="s">
        <v>77</v>
      </c>
      <c r="J38" s="21" t="s">
        <v>78</v>
      </c>
      <c r="K38" s="21" t="s">
        <v>39</v>
      </c>
      <c r="L38" s="25">
        <f>'[2]План 2019 с разбивкой от 05.04'!Q579</f>
        <v>163479.614</v>
      </c>
      <c r="M38" s="21" t="str">
        <f>'[2]План 2019 с разбивкой от 05.04'!R579</f>
        <v>կ. 12.8</v>
      </c>
    </row>
    <row r="39" spans="1:13" s="27" customFormat="1" ht="81" x14ac:dyDescent="0.3">
      <c r="A39" s="21">
        <f>'[2]План 2019 с разбивкой от 05.04'!A593</f>
        <v>23</v>
      </c>
      <c r="B39" s="21">
        <f>'[2]План 2019 с разбивкой от 05.04'!B593</f>
        <v>1</v>
      </c>
      <c r="C39" s="21" t="s">
        <v>122</v>
      </c>
      <c r="D39" s="22" t="s">
        <v>25</v>
      </c>
      <c r="E39" s="23" t="s">
        <v>26</v>
      </c>
      <c r="F39" s="24">
        <v>1</v>
      </c>
      <c r="G39" s="21" t="s">
        <v>70</v>
      </c>
      <c r="H39" s="21" t="s">
        <v>77</v>
      </c>
      <c r="I39" s="21" t="s">
        <v>77</v>
      </c>
      <c r="J39" s="21" t="s">
        <v>78</v>
      </c>
      <c r="K39" s="21" t="s">
        <v>39</v>
      </c>
      <c r="L39" s="25">
        <f>'[2]План 2019 с разбивкой от 05.04'!Q593</f>
        <v>158527.8602</v>
      </c>
      <c r="M39" s="21" t="str">
        <f>'[2]План 2019 с разбивкой от 05.04'!R593</f>
        <v>կ. 12.8</v>
      </c>
    </row>
    <row r="40" spans="1:13" s="27" customFormat="1" ht="40.5" x14ac:dyDescent="0.3">
      <c r="A40" s="21">
        <f>'[2]План 2019 с разбивкой от 05.04'!A605</f>
        <v>24</v>
      </c>
      <c r="B40" s="21">
        <f>'[2]План 2019 с разбивкой от 05.04'!B605</f>
        <v>1</v>
      </c>
      <c r="C40" s="21" t="s">
        <v>123</v>
      </c>
      <c r="D40" s="22" t="s">
        <v>108</v>
      </c>
      <c r="E40" s="23" t="s">
        <v>26</v>
      </c>
      <c r="F40" s="24">
        <v>1</v>
      </c>
      <c r="G40" s="21" t="s">
        <v>36</v>
      </c>
      <c r="H40" s="21" t="s">
        <v>100</v>
      </c>
      <c r="I40" s="21" t="s">
        <v>100</v>
      </c>
      <c r="J40" s="21" t="s">
        <v>39</v>
      </c>
      <c r="K40" s="21" t="s">
        <v>52</v>
      </c>
      <c r="L40" s="25">
        <f>'[2]План 2019 с разбивкой от 05.04'!Q605</f>
        <v>27000</v>
      </c>
      <c r="M40" s="21" t="s">
        <v>17</v>
      </c>
    </row>
    <row r="41" spans="1:13" s="27" customFormat="1" ht="81" x14ac:dyDescent="0.3">
      <c r="A41" s="21">
        <f>'[2]План 2019 с разбивкой от 05.04'!A606</f>
        <v>25</v>
      </c>
      <c r="B41" s="21">
        <f>'[2]План 2019 с разбивкой от 05.04'!B606</f>
        <v>1</v>
      </c>
      <c r="C41" s="21" t="s">
        <v>124</v>
      </c>
      <c r="D41" s="22" t="s">
        <v>108</v>
      </c>
      <c r="E41" s="23" t="s">
        <v>26</v>
      </c>
      <c r="F41" s="24">
        <v>1</v>
      </c>
      <c r="G41" s="21" t="s">
        <v>27</v>
      </c>
      <c r="H41" s="21" t="s">
        <v>42</v>
      </c>
      <c r="I41" s="21" t="s">
        <v>77</v>
      </c>
      <c r="J41" s="21" t="s">
        <v>77</v>
      </c>
      <c r="K41" s="21" t="s">
        <v>125</v>
      </c>
      <c r="L41" s="25">
        <f>'[2]План 2019 с разбивкой от 05.04'!Q606</f>
        <v>463000</v>
      </c>
      <c r="M41" s="21" t="s">
        <v>16</v>
      </c>
    </row>
    <row r="42" spans="1:13" s="27" customFormat="1" ht="40.5" x14ac:dyDescent="0.3">
      <c r="A42" s="21">
        <f>'[2]План 2019 с разбивкой от 05.04'!A611</f>
        <v>26</v>
      </c>
      <c r="B42" s="21">
        <f>'[2]План 2019 с разбивкой от 05.04'!B611</f>
        <v>1</v>
      </c>
      <c r="C42" s="21" t="s">
        <v>126</v>
      </c>
      <c r="D42" s="22" t="s">
        <v>25</v>
      </c>
      <c r="E42" s="23" t="s">
        <v>26</v>
      </c>
      <c r="F42" s="24">
        <v>1</v>
      </c>
      <c r="G42" s="21" t="s">
        <v>70</v>
      </c>
      <c r="H42" s="21" t="s">
        <v>42</v>
      </c>
      <c r="I42" s="21" t="s">
        <v>42</v>
      </c>
      <c r="J42" s="21" t="s">
        <v>42</v>
      </c>
      <c r="K42" s="21" t="s">
        <v>39</v>
      </c>
      <c r="L42" s="25">
        <f>'[2]План 2019 с разбивкой от 05.04'!Q611</f>
        <v>200000</v>
      </c>
      <c r="M42" s="21" t="s">
        <v>18</v>
      </c>
    </row>
    <row r="43" spans="1:13" s="27" customFormat="1" ht="65.25" customHeight="1" x14ac:dyDescent="0.3">
      <c r="A43" s="21">
        <f>'[2]План 2019 с разбивкой от 05.04'!A612</f>
        <v>27</v>
      </c>
      <c r="B43" s="21">
        <f>'[2]План 2019 с разбивкой от 05.04'!B612</f>
        <v>1</v>
      </c>
      <c r="C43" s="21" t="s">
        <v>127</v>
      </c>
      <c r="D43" s="22" t="s">
        <v>25</v>
      </c>
      <c r="E43" s="23" t="s">
        <v>26</v>
      </c>
      <c r="F43" s="24">
        <v>1</v>
      </c>
      <c r="G43" s="21" t="s">
        <v>36</v>
      </c>
      <c r="H43" s="21" t="s">
        <v>83</v>
      </c>
      <c r="I43" s="21" t="s">
        <v>83</v>
      </c>
      <c r="J43" s="21" t="s">
        <v>83</v>
      </c>
      <c r="K43" s="21" t="s">
        <v>39</v>
      </c>
      <c r="L43" s="25">
        <f>'[2]План 2019 с разбивкой от 05.04'!Q612</f>
        <v>3372807.25</v>
      </c>
      <c r="M43" s="21" t="s">
        <v>17</v>
      </c>
    </row>
    <row r="44" spans="1:13" s="27" customFormat="1" ht="40.5" x14ac:dyDescent="0.3">
      <c r="A44" s="21">
        <f>'[2]План 2019 с разбивкой от 05.04'!A613</f>
        <v>28</v>
      </c>
      <c r="B44" s="21">
        <f>'[2]План 2019 с разбивкой от 05.04'!B613</f>
        <v>1</v>
      </c>
      <c r="C44" s="21" t="s">
        <v>128</v>
      </c>
      <c r="D44" s="22" t="s">
        <v>25</v>
      </c>
      <c r="E44" s="23" t="s">
        <v>26</v>
      </c>
      <c r="F44" s="24">
        <v>1</v>
      </c>
      <c r="G44" s="21" t="s">
        <v>36</v>
      </c>
      <c r="H44" s="21" t="s">
        <v>77</v>
      </c>
      <c r="I44" s="21" t="s">
        <v>77</v>
      </c>
      <c r="J44" s="21" t="s">
        <v>78</v>
      </c>
      <c r="K44" s="21" t="s">
        <v>39</v>
      </c>
      <c r="L44" s="25">
        <f>'[2]План 2019 с разбивкой от 05.04'!Q613</f>
        <v>15000</v>
      </c>
      <c r="M44" s="21" t="s">
        <v>17</v>
      </c>
    </row>
    <row r="45" spans="1:13" s="27" customFormat="1" ht="40.5" x14ac:dyDescent="0.3">
      <c r="A45" s="21">
        <f>'[2]План 2019 с разбивкой от 05.04'!A614</f>
        <v>29</v>
      </c>
      <c r="B45" s="21">
        <f>'[2]План 2019 с разбивкой от 05.04'!B614</f>
        <v>1</v>
      </c>
      <c r="C45" s="21" t="s">
        <v>129</v>
      </c>
      <c r="D45" s="22" t="s">
        <v>25</v>
      </c>
      <c r="E45" s="23" t="s">
        <v>26</v>
      </c>
      <c r="F45" s="24">
        <v>1</v>
      </c>
      <c r="G45" s="21" t="s">
        <v>36</v>
      </c>
      <c r="H45" s="21" t="s">
        <v>77</v>
      </c>
      <c r="I45" s="21" t="s">
        <v>77</v>
      </c>
      <c r="J45" s="21" t="s">
        <v>78</v>
      </c>
      <c r="K45" s="21" t="s">
        <v>39</v>
      </c>
      <c r="L45" s="25">
        <f>'[2]План 2019 с разбивкой от 05.04'!Q614</f>
        <v>15000</v>
      </c>
      <c r="M45" s="21" t="s">
        <v>17</v>
      </c>
    </row>
    <row r="46" spans="1:13" s="27" customFormat="1" ht="40.5" x14ac:dyDescent="0.3">
      <c r="A46" s="21">
        <f>'[2]План 2019 с разбивкой от 05.04'!A615</f>
        <v>30</v>
      </c>
      <c r="B46" s="21">
        <f>'[2]План 2019 с разбивкой от 05.04'!B615</f>
        <v>1</v>
      </c>
      <c r="C46" s="21" t="s">
        <v>130</v>
      </c>
      <c r="D46" s="22" t="s">
        <v>25</v>
      </c>
      <c r="E46" s="23" t="s">
        <v>26</v>
      </c>
      <c r="F46" s="24">
        <v>1</v>
      </c>
      <c r="G46" s="21" t="s">
        <v>70</v>
      </c>
      <c r="H46" s="21" t="s">
        <v>83</v>
      </c>
      <c r="I46" s="21" t="s">
        <v>83</v>
      </c>
      <c r="J46" s="21" t="s">
        <v>83</v>
      </c>
      <c r="K46" s="21" t="s">
        <v>39</v>
      </c>
      <c r="L46" s="25">
        <f>'[2]План 2019 с разбивкой от 05.04'!Q615</f>
        <v>200000</v>
      </c>
      <c r="M46" s="21" t="s">
        <v>18</v>
      </c>
    </row>
    <row r="47" spans="1:13" s="27" customFormat="1" ht="81" x14ac:dyDescent="0.3">
      <c r="A47" s="21">
        <f>'[2]План 2019 с разбивкой от 05.04'!A616</f>
        <v>31</v>
      </c>
      <c r="B47" s="21">
        <f>'[2]План 2019 с разбивкой от 05.04'!B616</f>
        <v>1</v>
      </c>
      <c r="C47" s="21" t="s">
        <v>131</v>
      </c>
      <c r="D47" s="22" t="s">
        <v>25</v>
      </c>
      <c r="E47" s="23" t="s">
        <v>26</v>
      </c>
      <c r="F47" s="24">
        <v>1</v>
      </c>
      <c r="G47" s="21" t="s">
        <v>36</v>
      </c>
      <c r="H47" s="21" t="s">
        <v>83</v>
      </c>
      <c r="I47" s="21" t="s">
        <v>83</v>
      </c>
      <c r="J47" s="21" t="s">
        <v>83</v>
      </c>
      <c r="K47" s="21" t="s">
        <v>39</v>
      </c>
      <c r="L47" s="25">
        <f>'[2]План 2019 с разбивкой от 05.04'!Q616</f>
        <v>25000</v>
      </c>
      <c r="M47" s="21" t="s">
        <v>17</v>
      </c>
    </row>
    <row r="48" spans="1:13" s="27" customFormat="1" ht="40.5" x14ac:dyDescent="0.3">
      <c r="A48" s="21">
        <f>'[2]План 2019 с разбивкой от 05.04'!A617</f>
        <v>32</v>
      </c>
      <c r="B48" s="21">
        <f>'[2]План 2019 с разбивкой от 05.04'!B617</f>
        <v>1</v>
      </c>
      <c r="C48" s="21" t="s">
        <v>132</v>
      </c>
      <c r="D48" s="22" t="s">
        <v>25</v>
      </c>
      <c r="E48" s="23" t="s">
        <v>26</v>
      </c>
      <c r="F48" s="24">
        <v>1</v>
      </c>
      <c r="G48" s="21" t="s">
        <v>36</v>
      </c>
      <c r="H48" s="21" t="s">
        <v>83</v>
      </c>
      <c r="I48" s="21" t="s">
        <v>83</v>
      </c>
      <c r="J48" s="21" t="s">
        <v>83</v>
      </c>
      <c r="K48" s="21" t="s">
        <v>39</v>
      </c>
      <c r="L48" s="25">
        <f>'[2]План 2019 с разбивкой от 05.04'!Q617</f>
        <v>0</v>
      </c>
      <c r="M48" s="21" t="s">
        <v>17</v>
      </c>
    </row>
    <row r="49" spans="1:14" s="27" customFormat="1" ht="40.5" x14ac:dyDescent="0.3">
      <c r="A49" s="21">
        <f>'[2]План 2019 с разбивкой от 05.04'!A618</f>
        <v>32</v>
      </c>
      <c r="B49" s="21">
        <f>'[2]План 2019 с разбивкой от 05.04'!B618</f>
        <v>2</v>
      </c>
      <c r="C49" s="21" t="s">
        <v>133</v>
      </c>
      <c r="D49" s="22" t="s">
        <v>25</v>
      </c>
      <c r="E49" s="23" t="s">
        <v>26</v>
      </c>
      <c r="F49" s="24">
        <v>1</v>
      </c>
      <c r="G49" s="21" t="s">
        <v>36</v>
      </c>
      <c r="H49" s="21" t="s">
        <v>83</v>
      </c>
      <c r="I49" s="21" t="s">
        <v>83</v>
      </c>
      <c r="J49" s="21" t="s">
        <v>83</v>
      </c>
      <c r="K49" s="21" t="s">
        <v>39</v>
      </c>
      <c r="L49" s="25">
        <f>'[2]План 2019 с разбивкой от 05.04'!Q618</f>
        <v>0</v>
      </c>
      <c r="M49" s="21" t="s">
        <v>17</v>
      </c>
    </row>
    <row r="50" spans="1:14" s="27" customFormat="1" ht="171.75" customHeight="1" x14ac:dyDescent="0.3">
      <c r="A50" s="21">
        <f>'[2]План 2019 с разбивкой от 05.04'!A619</f>
        <v>33</v>
      </c>
      <c r="B50" s="21">
        <f>'[2]План 2019 с разбивкой от 05.04'!B619</f>
        <v>1</v>
      </c>
      <c r="C50" s="21" t="s">
        <v>134</v>
      </c>
      <c r="D50" s="22" t="s">
        <v>25</v>
      </c>
      <c r="E50" s="23" t="s">
        <v>26</v>
      </c>
      <c r="F50" s="24">
        <v>1</v>
      </c>
      <c r="G50" s="21" t="s">
        <v>70</v>
      </c>
      <c r="H50" s="21" t="s">
        <v>42</v>
      </c>
      <c r="I50" s="21" t="s">
        <v>42</v>
      </c>
      <c r="J50" s="21" t="s">
        <v>42</v>
      </c>
      <c r="K50" s="21" t="s">
        <v>39</v>
      </c>
      <c r="L50" s="25">
        <f>'[2]План 2019 с разбивкой от 05.04'!Q619</f>
        <v>652203.63</v>
      </c>
      <c r="M50" s="21" t="s">
        <v>18</v>
      </c>
    </row>
    <row r="51" spans="1:14" s="27" customFormat="1" ht="40.5" x14ac:dyDescent="0.3">
      <c r="A51" s="21">
        <f>'[2]План 2019 с разбивкой от 05.04'!A662</f>
        <v>34</v>
      </c>
      <c r="B51" s="21">
        <f>'[2]План 2019 с разбивкой от 05.04'!B662</f>
        <v>1</v>
      </c>
      <c r="C51" s="21" t="s">
        <v>135</v>
      </c>
      <c r="D51" s="22" t="s">
        <v>25</v>
      </c>
      <c r="E51" s="23" t="s">
        <v>26</v>
      </c>
      <c r="F51" s="24">
        <v>1</v>
      </c>
      <c r="G51" s="21" t="s">
        <v>36</v>
      </c>
      <c r="H51" s="21" t="s">
        <v>83</v>
      </c>
      <c r="I51" s="21" t="s">
        <v>83</v>
      </c>
      <c r="J51" s="21" t="s">
        <v>83</v>
      </c>
      <c r="K51" s="21" t="s">
        <v>39</v>
      </c>
      <c r="L51" s="25">
        <f>'[2]План 2019 с разбивкой от 05.04'!Q662</f>
        <v>14609187.4</v>
      </c>
      <c r="M51" s="21" t="s">
        <v>17</v>
      </c>
    </row>
    <row r="52" spans="1:14" s="27" customFormat="1" ht="40.5" x14ac:dyDescent="0.3">
      <c r="A52" s="21">
        <f>'[2]План 2019 с разбивкой от 05.04'!A663</f>
        <v>35</v>
      </c>
      <c r="B52" s="21">
        <f>'[2]План 2019 с разбивкой от 05.04'!B663</f>
        <v>1</v>
      </c>
      <c r="C52" s="21" t="s">
        <v>136</v>
      </c>
      <c r="D52" s="22" t="s">
        <v>25</v>
      </c>
      <c r="E52" s="23" t="s">
        <v>26</v>
      </c>
      <c r="F52" s="24">
        <v>1</v>
      </c>
      <c r="G52" s="21" t="s">
        <v>36</v>
      </c>
      <c r="H52" s="21" t="s">
        <v>78</v>
      </c>
      <c r="I52" s="21" t="s">
        <v>78</v>
      </c>
      <c r="J52" s="21" t="s">
        <v>82</v>
      </c>
      <c r="K52" s="21" t="s">
        <v>39</v>
      </c>
      <c r="L52" s="25">
        <f>'[2]План 2019 с разбивкой от 05.04'!Q663</f>
        <v>200000</v>
      </c>
      <c r="M52" s="21" t="s">
        <v>17</v>
      </c>
    </row>
    <row r="53" spans="1:14" s="27" customFormat="1" ht="52.5" customHeight="1" x14ac:dyDescent="0.3">
      <c r="A53" s="21">
        <f>'[2]План 2019 с разбивкой от 05.04'!A664</f>
        <v>35</v>
      </c>
      <c r="B53" s="21">
        <f>'[2]План 2019 с разбивкой от 05.04'!B664</f>
        <v>2</v>
      </c>
      <c r="C53" s="21" t="s">
        <v>137</v>
      </c>
      <c r="D53" s="22" t="s">
        <v>25</v>
      </c>
      <c r="E53" s="23" t="s">
        <v>26</v>
      </c>
      <c r="F53" s="24">
        <v>1</v>
      </c>
      <c r="G53" s="21" t="s">
        <v>36</v>
      </c>
      <c r="H53" s="21" t="s">
        <v>78</v>
      </c>
      <c r="I53" s="21" t="s">
        <v>78</v>
      </c>
      <c r="J53" s="21" t="s">
        <v>82</v>
      </c>
      <c r="K53" s="21" t="s">
        <v>39</v>
      </c>
      <c r="L53" s="25">
        <f>'[2]План 2019 с разбивкой от 05.04'!Q664</f>
        <v>400000</v>
      </c>
      <c r="M53" s="21" t="s">
        <v>17</v>
      </c>
    </row>
    <row r="54" spans="1:14" s="27" customFormat="1" ht="40.5" x14ac:dyDescent="0.3">
      <c r="A54" s="21">
        <f>'[2]План 2019 с разбивкой от 05.04'!A665</f>
        <v>36</v>
      </c>
      <c r="B54" s="21">
        <f>'[2]План 2019 с разбивкой от 05.04'!B665</f>
        <v>1</v>
      </c>
      <c r="C54" s="21" t="s">
        <v>138</v>
      </c>
      <c r="D54" s="22" t="s">
        <v>25</v>
      </c>
      <c r="E54" s="23" t="s">
        <v>26</v>
      </c>
      <c r="F54" s="24">
        <v>1</v>
      </c>
      <c r="G54" s="21" t="s">
        <v>70</v>
      </c>
      <c r="H54" s="21" t="s">
        <v>78</v>
      </c>
      <c r="I54" s="21" t="s">
        <v>78</v>
      </c>
      <c r="J54" s="21" t="s">
        <v>82</v>
      </c>
      <c r="K54" s="21" t="s">
        <v>39</v>
      </c>
      <c r="L54" s="25">
        <f>'[2]План 2019 с разбивкой от 05.04'!Q665</f>
        <v>61668</v>
      </c>
      <c r="M54" s="21" t="s">
        <v>18</v>
      </c>
    </row>
    <row r="55" spans="1:14" s="27" customFormat="1" ht="40.5" x14ac:dyDescent="0.3">
      <c r="A55" s="21">
        <f>'[2]План 2019 с разбивкой от 05.04'!A666</f>
        <v>37</v>
      </c>
      <c r="B55" s="21">
        <f>'[2]План 2019 с разбивкой от 05.04'!B666</f>
        <v>1</v>
      </c>
      <c r="C55" s="21" t="s">
        <v>139</v>
      </c>
      <c r="D55" s="22" t="s">
        <v>25</v>
      </c>
      <c r="E55" s="23" t="s">
        <v>26</v>
      </c>
      <c r="F55" s="24">
        <v>1</v>
      </c>
      <c r="G55" s="21" t="s">
        <v>70</v>
      </c>
      <c r="H55" s="21" t="s">
        <v>83</v>
      </c>
      <c r="I55" s="21" t="s">
        <v>83</v>
      </c>
      <c r="J55" s="21" t="s">
        <v>83</v>
      </c>
      <c r="K55" s="21" t="s">
        <v>39</v>
      </c>
      <c r="L55" s="25">
        <f>'[2]План 2019 с разбивкой от 05.04'!Q666</f>
        <v>50000</v>
      </c>
      <c r="M55" s="21" t="s">
        <v>18</v>
      </c>
    </row>
    <row r="56" spans="1:14" s="27" customFormat="1" ht="40.5" x14ac:dyDescent="0.3">
      <c r="A56" s="21">
        <f>'[2]План 2019 с разбивкой от 05.04'!A667</f>
        <v>38</v>
      </c>
      <c r="B56" s="21">
        <f>'[2]План 2019 с разбивкой от 05.04'!B667</f>
        <v>1</v>
      </c>
      <c r="C56" s="21" t="s">
        <v>140</v>
      </c>
      <c r="D56" s="22" t="s">
        <v>25</v>
      </c>
      <c r="E56" s="23" t="s">
        <v>26</v>
      </c>
      <c r="F56" s="24">
        <v>1</v>
      </c>
      <c r="G56" s="21" t="s">
        <v>36</v>
      </c>
      <c r="H56" s="21" t="s">
        <v>83</v>
      </c>
      <c r="I56" s="21" t="s">
        <v>83</v>
      </c>
      <c r="J56" s="21" t="s">
        <v>83</v>
      </c>
      <c r="K56" s="21" t="s">
        <v>39</v>
      </c>
      <c r="L56" s="25">
        <f>'[2]План 2019 с разбивкой от 05.04'!Q667</f>
        <v>627493.4</v>
      </c>
      <c r="M56" s="21" t="s">
        <v>17</v>
      </c>
    </row>
    <row r="57" spans="1:14" s="27" customFormat="1" ht="40.5" x14ac:dyDescent="0.3">
      <c r="A57" s="21">
        <f>'[2]План 2019 с разбивкой от 05.04'!A668</f>
        <v>39</v>
      </c>
      <c r="B57" s="21">
        <f>'[2]План 2019 с разбивкой от 05.04'!B668</f>
        <v>1</v>
      </c>
      <c r="C57" s="21" t="s">
        <v>141</v>
      </c>
      <c r="D57" s="22" t="s">
        <v>25</v>
      </c>
      <c r="E57" s="23" t="s">
        <v>26</v>
      </c>
      <c r="F57" s="24">
        <v>1</v>
      </c>
      <c r="G57" s="21" t="s">
        <v>36</v>
      </c>
      <c r="H57" s="21" t="s">
        <v>78</v>
      </c>
      <c r="I57" s="21" t="s">
        <v>78</v>
      </c>
      <c r="J57" s="21" t="s">
        <v>82</v>
      </c>
      <c r="K57" s="21" t="s">
        <v>39</v>
      </c>
      <c r="L57" s="25">
        <f>'[2]План 2019 с разбивкой от 05.04'!Q668</f>
        <v>150000</v>
      </c>
      <c r="M57" s="21" t="s">
        <v>17</v>
      </c>
    </row>
    <row r="58" spans="1:14" s="27" customFormat="1" ht="63" customHeight="1" x14ac:dyDescent="0.3">
      <c r="A58" s="21">
        <f>'[2]План 2019 с разбивкой от 05.04'!A669</f>
        <v>40</v>
      </c>
      <c r="B58" s="21">
        <f>'[2]План 2019 с разбивкой от 05.04'!B669</f>
        <v>1</v>
      </c>
      <c r="C58" s="21" t="s">
        <v>142</v>
      </c>
      <c r="D58" s="22" t="s">
        <v>25</v>
      </c>
      <c r="E58" s="23" t="s">
        <v>26</v>
      </c>
      <c r="F58" s="24">
        <v>1</v>
      </c>
      <c r="G58" s="21" t="s">
        <v>36</v>
      </c>
      <c r="H58" s="21" t="s">
        <v>78</v>
      </c>
      <c r="I58" s="21" t="s">
        <v>78</v>
      </c>
      <c r="J58" s="21" t="s">
        <v>82</v>
      </c>
      <c r="K58" s="21" t="s">
        <v>39</v>
      </c>
      <c r="L58" s="25">
        <f>'[2]План 2019 с разбивкой от 05.04'!Q669</f>
        <v>633629.58499999996</v>
      </c>
      <c r="M58" s="21" t="s">
        <v>17</v>
      </c>
    </row>
    <row r="59" spans="1:14" s="27" customFormat="1" ht="40.5" x14ac:dyDescent="0.3">
      <c r="A59" s="21">
        <f>'[2]План 2019 с разбивкой от 05.04'!A670</f>
        <v>41</v>
      </c>
      <c r="B59" s="21">
        <f>'[2]План 2019 с разбивкой от 05.04'!B670</f>
        <v>1</v>
      </c>
      <c r="C59" s="21" t="s">
        <v>143</v>
      </c>
      <c r="D59" s="22" t="s">
        <v>25</v>
      </c>
      <c r="E59" s="23" t="s">
        <v>26</v>
      </c>
      <c r="F59" s="24">
        <v>1</v>
      </c>
      <c r="G59" s="21" t="s">
        <v>36</v>
      </c>
      <c r="H59" s="21" t="s">
        <v>83</v>
      </c>
      <c r="I59" s="21" t="s">
        <v>83</v>
      </c>
      <c r="J59" s="21" t="s">
        <v>83</v>
      </c>
      <c r="K59" s="21" t="s">
        <v>39</v>
      </c>
      <c r="L59" s="25">
        <f>'[2]План 2019 с разбивкой от 05.04'!Q670</f>
        <v>1300000</v>
      </c>
      <c r="M59" s="21" t="s">
        <v>17</v>
      </c>
    </row>
    <row r="60" spans="1:14" s="27" customFormat="1" ht="40.5" x14ac:dyDescent="0.3">
      <c r="A60" s="21">
        <f>'[2]План 2019 с разбивкой от 05.04'!A671</f>
        <v>42</v>
      </c>
      <c r="B60" s="21">
        <f>'[2]План 2019 с разбивкой от 05.04'!B671</f>
        <v>1</v>
      </c>
      <c r="C60" s="21" t="s">
        <v>144</v>
      </c>
      <c r="D60" s="22" t="s">
        <v>25</v>
      </c>
      <c r="E60" s="23" t="s">
        <v>26</v>
      </c>
      <c r="F60" s="24">
        <v>1</v>
      </c>
      <c r="G60" s="21" t="s">
        <v>36</v>
      </c>
      <c r="H60" s="21" t="s">
        <v>83</v>
      </c>
      <c r="I60" s="21" t="s">
        <v>83</v>
      </c>
      <c r="J60" s="21" t="s">
        <v>83</v>
      </c>
      <c r="K60" s="21" t="s">
        <v>39</v>
      </c>
      <c r="L60" s="25">
        <f>'[2]План 2019 с разбивкой от 05.04'!Q671</f>
        <v>242550.95</v>
      </c>
      <c r="M60" s="21" t="s">
        <v>17</v>
      </c>
    </row>
    <row r="61" spans="1:14" s="37" customFormat="1" x14ac:dyDescent="0.3">
      <c r="A61" s="57" t="s">
        <v>19</v>
      </c>
      <c r="B61" s="57"/>
      <c r="C61" s="57"/>
      <c r="D61" s="30"/>
      <c r="E61" s="31"/>
      <c r="F61" s="32"/>
      <c r="G61" s="33"/>
      <c r="H61" s="33"/>
      <c r="I61" s="33"/>
      <c r="J61" s="33"/>
      <c r="K61" s="34"/>
      <c r="L61" s="35">
        <f>SUM(L7:L60)</f>
        <v>30279260.052228637</v>
      </c>
      <c r="M61" s="36"/>
      <c r="N61" s="27"/>
    </row>
    <row r="62" spans="1:14" s="7" customFormat="1" x14ac:dyDescent="0.3">
      <c r="A62" s="57" t="s">
        <v>20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</row>
    <row r="63" spans="1:14" s="27" customFormat="1" ht="81" x14ac:dyDescent="0.3">
      <c r="A63" s="21">
        <f>'[2]План 2019 с разбивкой от 05.04'!A674</f>
        <v>43</v>
      </c>
      <c r="B63" s="21">
        <f>'[2]План 2019 с разбивкой от 05.04'!B674</f>
        <v>1</v>
      </c>
      <c r="C63" s="21" t="s">
        <v>24</v>
      </c>
      <c r="D63" s="22" t="s">
        <v>25</v>
      </c>
      <c r="E63" s="23" t="s">
        <v>26</v>
      </c>
      <c r="F63" s="24">
        <v>1</v>
      </c>
      <c r="G63" s="21" t="s">
        <v>27</v>
      </c>
      <c r="H63" s="21" t="s">
        <v>28</v>
      </c>
      <c r="I63" s="21" t="s">
        <v>29</v>
      </c>
      <c r="J63" s="21" t="s">
        <v>30</v>
      </c>
      <c r="K63" s="21" t="s">
        <v>31</v>
      </c>
      <c r="L63" s="25">
        <f>'[2]План 2019 с разбивкой от 05.04'!Q674</f>
        <v>61622</v>
      </c>
      <c r="M63" s="21" t="s">
        <v>16</v>
      </c>
    </row>
    <row r="64" spans="1:14" s="27" customFormat="1" ht="81" x14ac:dyDescent="0.3">
      <c r="A64" s="21">
        <f>'[2]План 2019 с разбивкой от 05.04'!A675</f>
        <v>43</v>
      </c>
      <c r="B64" s="21">
        <f>'[2]План 2019 с разбивкой от 05.04'!B675</f>
        <v>2</v>
      </c>
      <c r="C64" s="21" t="s">
        <v>32</v>
      </c>
      <c r="D64" s="22" t="s">
        <v>25</v>
      </c>
      <c r="E64" s="23" t="s">
        <v>26</v>
      </c>
      <c r="F64" s="24">
        <v>1</v>
      </c>
      <c r="G64" s="21" t="s">
        <v>33</v>
      </c>
      <c r="H64" s="21" t="s">
        <v>28</v>
      </c>
      <c r="I64" s="21" t="s">
        <v>29</v>
      </c>
      <c r="J64" s="21" t="s">
        <v>30</v>
      </c>
      <c r="K64" s="21" t="s">
        <v>31</v>
      </c>
      <c r="L64" s="25">
        <f>'[2]План 2019 с разбивкой от 05.04'!Q675</f>
        <v>65984.600000000006</v>
      </c>
      <c r="M64" s="21" t="s">
        <v>16</v>
      </c>
    </row>
    <row r="65" spans="1:13" s="27" customFormat="1" ht="40.5" x14ac:dyDescent="0.3">
      <c r="A65" s="21">
        <f>'[2]План 2019 с разбивкой от 05.04'!A676</f>
        <v>44</v>
      </c>
      <c r="B65" s="21">
        <f>'[2]План 2019 с разбивкой от 05.04'!B676</f>
        <v>1</v>
      </c>
      <c r="C65" s="21" t="s">
        <v>34</v>
      </c>
      <c r="D65" s="22" t="s">
        <v>25</v>
      </c>
      <c r="E65" s="23" t="s">
        <v>35</v>
      </c>
      <c r="F65" s="24">
        <v>36</v>
      </c>
      <c r="G65" s="21" t="s">
        <v>36</v>
      </c>
      <c r="H65" s="21" t="s">
        <v>28</v>
      </c>
      <c r="I65" s="21" t="s">
        <v>37</v>
      </c>
      <c r="J65" s="21" t="s">
        <v>38</v>
      </c>
      <c r="K65" s="21" t="s">
        <v>39</v>
      </c>
      <c r="L65" s="25">
        <f>'[2]План 2019 с разбивкой от 05.04'!Q676</f>
        <v>138689.33040000001</v>
      </c>
      <c r="M65" s="21" t="s">
        <v>17</v>
      </c>
    </row>
    <row r="66" spans="1:13" s="27" customFormat="1" ht="99" customHeight="1" x14ac:dyDescent="0.3">
      <c r="A66" s="21">
        <f>'[2]План 2019 с разбивкой от 05.04'!A678</f>
        <v>45</v>
      </c>
      <c r="B66" s="21">
        <f>'[2]План 2019 с разбивкой от 05.04'!B678</f>
        <v>1</v>
      </c>
      <c r="C66" s="21" t="s">
        <v>40</v>
      </c>
      <c r="D66" s="22" t="s">
        <v>25</v>
      </c>
      <c r="E66" s="23" t="s">
        <v>26</v>
      </c>
      <c r="F66" s="24">
        <v>1</v>
      </c>
      <c r="G66" s="21" t="s">
        <v>36</v>
      </c>
      <c r="H66" s="21" t="s">
        <v>28</v>
      </c>
      <c r="I66" s="21" t="s">
        <v>41</v>
      </c>
      <c r="J66" s="21" t="s">
        <v>42</v>
      </c>
      <c r="K66" s="21" t="s">
        <v>43</v>
      </c>
      <c r="L66" s="25">
        <f>'[2]План 2019 с разбивкой от 05.04'!Q678</f>
        <v>1464286.3</v>
      </c>
      <c r="M66" s="21" t="s">
        <v>17</v>
      </c>
    </row>
    <row r="67" spans="1:13" s="27" customFormat="1" ht="101.25" x14ac:dyDescent="0.3">
      <c r="A67" s="21">
        <f>'[2]План 2019 с разбивкой от 05.04'!A679</f>
        <v>46</v>
      </c>
      <c r="B67" s="21">
        <f>'[2]План 2019 с разбивкой от 05.04'!B679</f>
        <v>1</v>
      </c>
      <c r="C67" s="21" t="s">
        <v>44</v>
      </c>
      <c r="D67" s="22" t="s">
        <v>25</v>
      </c>
      <c r="E67" s="23" t="s">
        <v>26</v>
      </c>
      <c r="F67" s="24">
        <v>1</v>
      </c>
      <c r="G67" s="21" t="s">
        <v>36</v>
      </c>
      <c r="H67" s="21" t="s">
        <v>28</v>
      </c>
      <c r="I67" s="21" t="s">
        <v>37</v>
      </c>
      <c r="J67" s="21" t="s">
        <v>38</v>
      </c>
      <c r="K67" s="21" t="s">
        <v>45</v>
      </c>
      <c r="L67" s="25">
        <f>'[2]План 2019 с разбивкой от 05.04'!Q679</f>
        <v>2403785.2400000002</v>
      </c>
      <c r="M67" s="21" t="s">
        <v>17</v>
      </c>
    </row>
    <row r="68" spans="1:13" s="27" customFormat="1" ht="60.75" x14ac:dyDescent="0.3">
      <c r="A68" s="21">
        <f>'[2]План 2019 с разбивкой от 05.04'!A680</f>
        <v>47</v>
      </c>
      <c r="B68" s="21">
        <f>'[2]План 2019 с разбивкой от 05.04'!B680</f>
        <v>1</v>
      </c>
      <c r="C68" s="21" t="s">
        <v>46</v>
      </c>
      <c r="D68" s="22" t="s">
        <v>25</v>
      </c>
      <c r="E68" s="23" t="s">
        <v>26</v>
      </c>
      <c r="F68" s="24">
        <v>1</v>
      </c>
      <c r="G68" s="21" t="s">
        <v>47</v>
      </c>
      <c r="H68" s="21" t="s">
        <v>28</v>
      </c>
      <c r="I68" s="21" t="s">
        <v>48</v>
      </c>
      <c r="J68" s="21" t="s">
        <v>48</v>
      </c>
      <c r="K68" s="21" t="s">
        <v>43</v>
      </c>
      <c r="L68" s="25">
        <f>'[2]План 2019 с разбивкой от 05.04'!Q680</f>
        <v>102203.352</v>
      </c>
      <c r="M68" s="21" t="s">
        <v>21</v>
      </c>
    </row>
    <row r="69" spans="1:13" s="27" customFormat="1" ht="60.75" x14ac:dyDescent="0.3">
      <c r="A69" s="21">
        <f>'[2]План 2019 с разбивкой от 05.04'!A681</f>
        <v>47</v>
      </c>
      <c r="B69" s="21">
        <f>'[2]План 2019 с разбивкой от 05.04'!B681</f>
        <v>2</v>
      </c>
      <c r="C69" s="21" t="s">
        <v>49</v>
      </c>
      <c r="D69" s="22" t="s">
        <v>25</v>
      </c>
      <c r="E69" s="23" t="s">
        <v>26</v>
      </c>
      <c r="F69" s="24">
        <v>1</v>
      </c>
      <c r="G69" s="21" t="s">
        <v>47</v>
      </c>
      <c r="H69" s="21" t="s">
        <v>28</v>
      </c>
      <c r="I69" s="21" t="s">
        <v>48</v>
      </c>
      <c r="J69" s="21" t="s">
        <v>48</v>
      </c>
      <c r="K69" s="21" t="s">
        <v>43</v>
      </c>
      <c r="L69" s="25">
        <f>'[2]План 2019 с разбивкой от 05.04'!Q681</f>
        <v>82299.995999999999</v>
      </c>
      <c r="M69" s="21" t="s">
        <v>21</v>
      </c>
    </row>
    <row r="70" spans="1:13" s="27" customFormat="1" ht="40.5" x14ac:dyDescent="0.3">
      <c r="A70" s="21">
        <f>'[2]План 2019 с разбивкой от 05.04'!A682</f>
        <v>48</v>
      </c>
      <c r="B70" s="21">
        <f>'[2]План 2019 с разбивкой от 05.04'!B682</f>
        <v>1</v>
      </c>
      <c r="C70" s="21" t="s">
        <v>50</v>
      </c>
      <c r="D70" s="22" t="s">
        <v>25</v>
      </c>
      <c r="E70" s="23" t="s">
        <v>26</v>
      </c>
      <c r="F70" s="24">
        <v>1</v>
      </c>
      <c r="G70" s="21" t="s">
        <v>36</v>
      </c>
      <c r="H70" s="21" t="s">
        <v>28</v>
      </c>
      <c r="I70" s="21" t="s">
        <v>51</v>
      </c>
      <c r="J70" s="21" t="s">
        <v>51</v>
      </c>
      <c r="K70" s="21" t="s">
        <v>52</v>
      </c>
      <c r="L70" s="25">
        <f>'[2]План 2019 с разбивкой от 05.04'!Q682</f>
        <v>424004</v>
      </c>
      <c r="M70" s="21" t="s">
        <v>17</v>
      </c>
    </row>
    <row r="71" spans="1:13" s="27" customFormat="1" ht="40.5" x14ac:dyDescent="0.3">
      <c r="A71" s="21">
        <f>'[2]План 2019 с разбивкой от 05.04'!A683</f>
        <v>49</v>
      </c>
      <c r="B71" s="21">
        <f>'[2]План 2019 с разбивкой от 05.04'!B683</f>
        <v>1</v>
      </c>
      <c r="C71" s="21" t="s">
        <v>53</v>
      </c>
      <c r="D71" s="22" t="s">
        <v>25</v>
      </c>
      <c r="E71" s="23" t="s">
        <v>26</v>
      </c>
      <c r="F71" s="24">
        <v>1</v>
      </c>
      <c r="G71" s="21" t="s">
        <v>54</v>
      </c>
      <c r="H71" s="21" t="s">
        <v>28</v>
      </c>
      <c r="I71" s="21" t="s">
        <v>55</v>
      </c>
      <c r="J71" s="21" t="s">
        <v>55</v>
      </c>
      <c r="K71" s="21" t="s">
        <v>39</v>
      </c>
      <c r="L71" s="25">
        <f>'[2]План 2019 с разбивкой от 05.04'!Q683</f>
        <v>25000</v>
      </c>
      <c r="M71" s="21" t="s">
        <v>16</v>
      </c>
    </row>
    <row r="72" spans="1:13" s="27" customFormat="1" ht="60.75" x14ac:dyDescent="0.3">
      <c r="A72" s="21">
        <f>'[2]План 2019 с разбивкой от 05.04'!A684</f>
        <v>50</v>
      </c>
      <c r="B72" s="21">
        <f>'[2]План 2019 с разбивкой от 05.04'!B684</f>
        <v>1</v>
      </c>
      <c r="C72" s="21" t="s">
        <v>56</v>
      </c>
      <c r="D72" s="22" t="s">
        <v>25</v>
      </c>
      <c r="E72" s="23" t="s">
        <v>26</v>
      </c>
      <c r="F72" s="24">
        <v>1</v>
      </c>
      <c r="G72" s="21" t="s">
        <v>54</v>
      </c>
      <c r="H72" s="21" t="s">
        <v>28</v>
      </c>
      <c r="I72" s="21" t="s">
        <v>55</v>
      </c>
      <c r="J72" s="21" t="s">
        <v>55</v>
      </c>
      <c r="K72" s="21" t="s">
        <v>39</v>
      </c>
      <c r="L72" s="25">
        <f>'[2]План 2019 с разбивкой от 05.04'!Q684</f>
        <v>9000</v>
      </c>
      <c r="M72" s="21" t="s">
        <v>16</v>
      </c>
    </row>
    <row r="73" spans="1:13" s="27" customFormat="1" ht="40.5" x14ac:dyDescent="0.3">
      <c r="A73" s="21">
        <f>'[2]План 2019 с разбивкой от 05.04'!A685</f>
        <v>51</v>
      </c>
      <c r="B73" s="21">
        <f>'[2]План 2019 с разбивкой от 05.04'!B685</f>
        <v>1</v>
      </c>
      <c r="C73" s="21" t="s">
        <v>57</v>
      </c>
      <c r="D73" s="22" t="s">
        <v>25</v>
      </c>
      <c r="E73" s="23" t="s">
        <v>26</v>
      </c>
      <c r="F73" s="24">
        <v>1</v>
      </c>
      <c r="G73" s="21" t="s">
        <v>54</v>
      </c>
      <c r="H73" s="21" t="s">
        <v>28</v>
      </c>
      <c r="I73" s="21" t="s">
        <v>58</v>
      </c>
      <c r="J73" s="21" t="s">
        <v>58</v>
      </c>
      <c r="K73" s="21" t="s">
        <v>39</v>
      </c>
      <c r="L73" s="25">
        <f>'[2]План 2019 с разбивкой от 05.04'!Q685</f>
        <v>24000</v>
      </c>
      <c r="M73" s="21" t="s">
        <v>16</v>
      </c>
    </row>
    <row r="74" spans="1:13" s="27" customFormat="1" ht="40.5" x14ac:dyDescent="0.3">
      <c r="A74" s="21">
        <f>'[2]План 2019 с разбивкой от 05.04'!A686</f>
        <v>52</v>
      </c>
      <c r="B74" s="21">
        <f>'[2]План 2019 с разбивкой от 05.04'!B686</f>
        <v>1</v>
      </c>
      <c r="C74" s="21" t="s">
        <v>59</v>
      </c>
      <c r="D74" s="22" t="s">
        <v>25</v>
      </c>
      <c r="E74" s="23" t="s">
        <v>26</v>
      </c>
      <c r="F74" s="24">
        <v>1</v>
      </c>
      <c r="G74" s="21" t="s">
        <v>54</v>
      </c>
      <c r="H74" s="21" t="s">
        <v>28</v>
      </c>
      <c r="I74" s="21" t="s">
        <v>60</v>
      </c>
      <c r="J74" s="21" t="s">
        <v>60</v>
      </c>
      <c r="K74" s="21" t="s">
        <v>39</v>
      </c>
      <c r="L74" s="25">
        <f>'[2]План 2019 с разбивкой от 05.04'!Q686</f>
        <v>4800</v>
      </c>
      <c r="M74" s="21" t="s">
        <v>16</v>
      </c>
    </row>
    <row r="75" spans="1:13" s="27" customFormat="1" ht="40.5" x14ac:dyDescent="0.3">
      <c r="A75" s="21">
        <f>'[2]План 2019 с разбивкой от 05.04'!A687</f>
        <v>53</v>
      </c>
      <c r="B75" s="21">
        <f>'[2]План 2019 с разбивкой от 05.04'!B687</f>
        <v>1</v>
      </c>
      <c r="C75" s="21" t="s">
        <v>61</v>
      </c>
      <c r="D75" s="22" t="s">
        <v>25</v>
      </c>
      <c r="E75" s="23" t="s">
        <v>26</v>
      </c>
      <c r="F75" s="24">
        <v>1</v>
      </c>
      <c r="G75" s="21" t="s">
        <v>36</v>
      </c>
      <c r="H75" s="21" t="s">
        <v>28</v>
      </c>
      <c r="I75" s="21" t="s">
        <v>62</v>
      </c>
      <c r="J75" s="21" t="s">
        <v>62</v>
      </c>
      <c r="K75" s="21" t="s">
        <v>63</v>
      </c>
      <c r="L75" s="25">
        <f>'[2]План 2019 с разбивкой от 05.04'!Q687</f>
        <v>81350.828333333324</v>
      </c>
      <c r="M75" s="21" t="s">
        <v>17</v>
      </c>
    </row>
    <row r="76" spans="1:13" s="27" customFormat="1" ht="40.5" x14ac:dyDescent="0.3">
      <c r="A76" s="21">
        <f>'[2]План 2019 с разбивкой от 05.04'!A688</f>
        <v>54</v>
      </c>
      <c r="B76" s="21">
        <f>'[2]План 2019 с разбивкой от 05.04'!B688</f>
        <v>1</v>
      </c>
      <c r="C76" s="21" t="s">
        <v>64</v>
      </c>
      <c r="D76" s="22" t="s">
        <v>25</v>
      </c>
      <c r="E76" s="23" t="s">
        <v>26</v>
      </c>
      <c r="F76" s="24">
        <v>1</v>
      </c>
      <c r="G76" s="21" t="s">
        <v>36</v>
      </c>
      <c r="H76" s="21" t="s">
        <v>28</v>
      </c>
      <c r="I76" s="21" t="s">
        <v>62</v>
      </c>
      <c r="J76" s="21" t="s">
        <v>62</v>
      </c>
      <c r="K76" s="21" t="s">
        <v>65</v>
      </c>
      <c r="L76" s="25">
        <f>'[2]План 2019 с разбивкой от 05.04'!Q688</f>
        <v>265890</v>
      </c>
      <c r="M76" s="21" t="s">
        <v>17</v>
      </c>
    </row>
    <row r="77" spans="1:13" s="27" customFormat="1" ht="40.5" x14ac:dyDescent="0.3">
      <c r="A77" s="21">
        <f>'[2]План 2019 с разбивкой от 05.04'!A689</f>
        <v>55</v>
      </c>
      <c r="B77" s="21">
        <f>'[2]План 2019 с разбивкой от 05.04'!B689</f>
        <v>1</v>
      </c>
      <c r="C77" s="21" t="s">
        <v>66</v>
      </c>
      <c r="D77" s="22" t="s">
        <v>25</v>
      </c>
      <c r="E77" s="23" t="s">
        <v>26</v>
      </c>
      <c r="F77" s="24">
        <v>1</v>
      </c>
      <c r="G77" s="21" t="s">
        <v>36</v>
      </c>
      <c r="H77" s="21" t="s">
        <v>28</v>
      </c>
      <c r="I77" s="21" t="s">
        <v>67</v>
      </c>
      <c r="J77" s="21" t="s">
        <v>67</v>
      </c>
      <c r="K77" s="21" t="s">
        <v>68</v>
      </c>
      <c r="L77" s="25">
        <f>'[2]План 2019 с разбивкой от 05.04'!Q689</f>
        <v>518942.755</v>
      </c>
      <c r="M77" s="21" t="s">
        <v>17</v>
      </c>
    </row>
    <row r="78" spans="1:13" s="27" customFormat="1" ht="40.5" x14ac:dyDescent="0.3">
      <c r="A78" s="21">
        <f>'[2]План 2019 с разбивкой от 05.04'!A690</f>
        <v>56</v>
      </c>
      <c r="B78" s="21">
        <f>'[2]План 2019 с разбивкой от 05.04'!B690</f>
        <v>1</v>
      </c>
      <c r="C78" s="21" t="s">
        <v>69</v>
      </c>
      <c r="D78" s="22" t="s">
        <v>25</v>
      </c>
      <c r="E78" s="23" t="s">
        <v>26</v>
      </c>
      <c r="F78" s="24">
        <v>1</v>
      </c>
      <c r="G78" s="21" t="s">
        <v>70</v>
      </c>
      <c r="H78" s="21" t="s">
        <v>28</v>
      </c>
      <c r="I78" s="21" t="s">
        <v>71</v>
      </c>
      <c r="J78" s="21" t="s">
        <v>71</v>
      </c>
      <c r="K78" s="21" t="s">
        <v>39</v>
      </c>
      <c r="L78" s="25">
        <f>'[2]План 2019 с разбивкой от 05.04'!Q690</f>
        <v>228481.3</v>
      </c>
      <c r="M78" s="21" t="s">
        <v>18</v>
      </c>
    </row>
    <row r="79" spans="1:13" s="27" customFormat="1" ht="40.5" x14ac:dyDescent="0.3">
      <c r="A79" s="21">
        <f>'[2]План 2019 с разбивкой от 05.04'!A695</f>
        <v>57</v>
      </c>
      <c r="B79" s="21">
        <f>'[2]План 2019 с разбивкой от 05.04'!B695</f>
        <v>1</v>
      </c>
      <c r="C79" s="21" t="s">
        <v>72</v>
      </c>
      <c r="D79" s="22" t="s">
        <v>25</v>
      </c>
      <c r="E79" s="23" t="s">
        <v>26</v>
      </c>
      <c r="F79" s="24">
        <v>1</v>
      </c>
      <c r="G79" s="21" t="s">
        <v>70</v>
      </c>
      <c r="H79" s="21" t="s">
        <v>28</v>
      </c>
      <c r="I79" s="21" t="s">
        <v>73</v>
      </c>
      <c r="J79" s="21" t="s">
        <v>51</v>
      </c>
      <c r="K79" s="21" t="s">
        <v>74</v>
      </c>
      <c r="L79" s="25">
        <f>'[2]План 2019 с разбивкой от 05.04'!Q695</f>
        <v>231611</v>
      </c>
      <c r="M79" s="21" t="s">
        <v>18</v>
      </c>
    </row>
    <row r="80" spans="1:13" s="7" customFormat="1" x14ac:dyDescent="0.3">
      <c r="A80" s="55" t="s">
        <v>22</v>
      </c>
      <c r="B80" s="56"/>
      <c r="C80" s="56"/>
      <c r="D80" s="38"/>
      <c r="E80" s="39"/>
      <c r="F80" s="40"/>
      <c r="G80" s="41"/>
      <c r="H80" s="41"/>
      <c r="I80" s="41"/>
      <c r="J80" s="41"/>
      <c r="K80" s="42"/>
      <c r="L80" s="43">
        <f>SUM(L63:L79)</f>
        <v>6131950.7017333331</v>
      </c>
      <c r="M80" s="36"/>
    </row>
    <row r="81" spans="1:13" s="44" customFormat="1" x14ac:dyDescent="0.3">
      <c r="A81" s="57" t="s">
        <v>23</v>
      </c>
      <c r="B81" s="57"/>
      <c r="C81" s="57"/>
      <c r="D81" s="30"/>
      <c r="E81" s="31"/>
      <c r="F81" s="32"/>
      <c r="G81" s="33"/>
      <c r="H81" s="33"/>
      <c r="I81" s="33"/>
      <c r="J81" s="33"/>
      <c r="K81" s="33"/>
      <c r="L81" s="43">
        <f>L80+L61</f>
        <v>36411210.753961973</v>
      </c>
      <c r="M81" s="36"/>
    </row>
    <row r="82" spans="1:13" x14ac:dyDescent="0.3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</row>
    <row r="83" spans="1:13" x14ac:dyDescent="0.3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</row>
    <row r="84" spans="1:13" x14ac:dyDescent="0.3">
      <c r="A84" s="45"/>
      <c r="B84" s="45"/>
      <c r="C84" s="45"/>
      <c r="D84" s="46"/>
      <c r="E84" s="47"/>
      <c r="F84" s="48"/>
      <c r="G84" s="45"/>
      <c r="H84" s="45"/>
      <c r="I84" s="45"/>
      <c r="J84" s="45"/>
      <c r="K84" s="45"/>
      <c r="L84" s="49"/>
      <c r="M84" s="45"/>
    </row>
    <row r="85" spans="1:13" x14ac:dyDescent="0.3">
      <c r="L85" s="53"/>
    </row>
  </sheetData>
  <autoFilter ref="A6:CJI81" xr:uid="{00000000-0009-0000-0000-000001000000}"/>
  <mergeCells count="10">
    <mergeCell ref="A80:C80"/>
    <mergeCell ref="A81:C81"/>
    <mergeCell ref="A82:M82"/>
    <mergeCell ref="A83:M83"/>
    <mergeCell ref="K1:M1"/>
    <mergeCell ref="K2:M2"/>
    <mergeCell ref="K3:M3"/>
    <mergeCell ref="A4:M4"/>
    <mergeCell ref="A61:C61"/>
    <mergeCell ref="A62:M62"/>
  </mergeCells>
  <pageMargins left="0" right="0" top="0" bottom="0" header="0" footer="0"/>
  <pageSetup paperSize="8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Գնումների պլան (КРОУ)</vt:lpstr>
      <vt:lpstr>'Գնումների պլան (КРОУ)'!Print_Area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HOVASYAN Hasmik S.</dc:creator>
  <cp:lastModifiedBy>HOVASYAN Hasmik S.</cp:lastModifiedBy>
  <dcterms:created xsi:type="dcterms:W3CDTF">2019-04-22T10:20:40Z</dcterms:created>
  <dcterms:modified xsi:type="dcterms:W3CDTF">2019-04-22T10:28:53Z</dcterms:modified>
</cp:coreProperties>
</file>